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алишок на 01.05.22р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<sst xmlns="http://schemas.openxmlformats.org/spreadsheetml/2006/main" count="43" uniqueCount="34">
  <si>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шт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</si>
  <si>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</si>
  <si>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</si>
  <si>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Один. вимір.</t>
  </si>
  <si>
    <t>№  з/п</t>
  </si>
  <si>
    <t>Рахунок, субра- хунок</t>
  </si>
  <si>
    <t>кіль- кість</t>
  </si>
  <si>
    <t>ціна</t>
  </si>
  <si>
    <t>сума</t>
  </si>
  <si>
    <t xml:space="preserve"> номер інвентарний / номенкла- турний</t>
  </si>
  <si>
    <t>Разом по рахунку 1517</t>
  </si>
  <si>
    <t>МЕДИЧНЕ ОБЛАДНАННЯ</t>
  </si>
  <si>
    <t>Система ультразвукова діагностика Mirror8 Touch</t>
  </si>
  <si>
    <t>компл</t>
  </si>
  <si>
    <t>Апарат ренгенівський діагностичний 7500 Athena,у комплкті з : Принтер лазерний мультиформатний для друку медичних зображень COLENTA Dry Laser Imager HighCap XP</t>
  </si>
  <si>
    <t>Система мамографічна цифрова Luna mini 8100A</t>
  </si>
  <si>
    <t>Аналізатор гематологічний автоматичний ВС-5000</t>
  </si>
  <si>
    <t>Аналізатор біохімічний автоматичний ВS-240</t>
  </si>
  <si>
    <t>Аналізатор сечі UA-66</t>
  </si>
  <si>
    <t>Аналізатор газів крові та електролітів SG1</t>
  </si>
  <si>
    <t xml:space="preserve"> </t>
  </si>
  <si>
    <t>Разом по рахунку1014</t>
  </si>
  <si>
    <t>набір</t>
  </si>
  <si>
    <t>TR 20 s/wb/p "AT-Сифіліс-тест-МБА"</t>
  </si>
  <si>
    <t>HIV 20s/wb/p "AT-BIЛ1/2-тест-МБА"</t>
  </si>
  <si>
    <t>CHL 20kt "Хламі-тест-МБА"</t>
  </si>
  <si>
    <t>NG 20kt Гоно-тест-МБА"</t>
  </si>
  <si>
    <t>Залишок на 01.12.2024р</t>
  </si>
  <si>
    <t>Додаток до рішення 30-ї сесії</t>
  </si>
  <si>
    <t>В.Бичківської селищної ради</t>
  </si>
  <si>
    <t>Секретар ради</t>
  </si>
  <si>
    <t>Валентина БОЖУК</t>
  </si>
  <si>
    <t xml:space="preserve">          </t>
  </si>
  <si>
    <t xml:space="preserve">   8 скл. № 1194 від 23.02.2024р.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</si>
</sst>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[$-422]d\ mmmm\ yyyy&quot; р.&quot;"/>
    <numFmt numFmtId="205" formatCode="#,##0.00\ _₴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4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55C6C"/>
      <name val="Century Gothic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indent="15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/>
    </xf>
    <xf numFmtId="205" fontId="39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205" fontId="1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" fillId="33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05" fontId="39" fillId="0" borderId="11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xSplit="9" ySplit="7" topLeftCell="J23" activePane="bottomRight" state="frozen"/>
      <selection pane="topLeft" activeCell="A1" sqref="A1"/>
      <selection pane="topRight" activeCell="J1" sqref="J1"/>
      <selection pane="bottomLeft" activeCell="A6" sqref="A6"/>
      <selection pane="bottomRight" activeCell="G3" sqref="G3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21.7109375" style="0" customWidth="1"/>
    <col min="4" max="4" width="10.7109375" style="0" customWidth="1"/>
    <col min="5" max="5" width="11.7109375" style="0" customWidth="1"/>
    <col min="6" max="6" width="5.8515625" style="0" customWidth="1"/>
    <col min="7" max="7" width="7.140625" style="0" customWidth="1"/>
    <col min="8" max="8" width="11.8515625" style="0" customWidth="1"/>
    <col min="9" max="9" width="14.8515625" style="0" customWidth="1"/>
  </cols>
  <sheetData>
    <row r="1" spans="8:9" ht="12.75">
      <c r="H1" s="43" t="s">
        <v>28</v>
      </c>
      <c r="I1" s="43"/>
    </row>
    <row r="2" spans="8:9" ht="12.75">
      <c r="H2" s="43" t="s">
        <v>29</v>
      </c>
      <c r="I2" s="43"/>
    </row>
    <row r="3" spans="3:9" ht="16.5">
      <c r="C3" s="2"/>
      <c r="D3" s="4"/>
      <c r="E3" s="1"/>
      <c r="F3" s="1" t="s">
        <v>32</v>
      </c>
      <c r="G3" s="42"/>
      <c r="H3" s="41" t="s">
        <v>33</v>
      </c>
      <c r="I3" s="41"/>
    </row>
    <row r="4" spans="3:9" ht="12.75">
      <c r="C4" s="23" t="s">
        <v>11</v>
      </c>
      <c r="D4" s="24"/>
      <c r="E4" s="25"/>
      <c r="F4" s="24"/>
      <c r="G4" s="24"/>
      <c r="H4" s="24"/>
      <c r="I4" s="24"/>
    </row>
    <row r="5" spans="1:9" ht="12.75" customHeight="1">
      <c r="A5" s="26" t="s">
        <v>4</v>
      </c>
      <c r="B5" s="26" t="s">
        <v>5</v>
      </c>
      <c r="C5" s="26" t="s">
        <v>1</v>
      </c>
      <c r="D5" s="28" t="s">
        <v>2</v>
      </c>
      <c r="E5" s="38" t="s">
        <v>9</v>
      </c>
      <c r="F5" s="29" t="s">
        <v>3</v>
      </c>
      <c r="G5" s="32" t="s">
        <v>27</v>
      </c>
      <c r="H5" s="33"/>
      <c r="I5" s="34"/>
    </row>
    <row r="6" spans="1:9" ht="32.25" customHeight="1">
      <c r="A6" s="26"/>
      <c r="B6" s="26"/>
      <c r="C6" s="26"/>
      <c r="D6" s="28"/>
      <c r="E6" s="39"/>
      <c r="F6" s="30"/>
      <c r="G6" s="35"/>
      <c r="H6" s="36"/>
      <c r="I6" s="37"/>
    </row>
    <row r="7" spans="1:9" ht="105.75" customHeight="1">
      <c r="A7" s="27"/>
      <c r="B7" s="27"/>
      <c r="C7" s="27"/>
      <c r="D7" s="27"/>
      <c r="E7" s="40"/>
      <c r="F7" s="31"/>
      <c r="G7" s="3" t="s">
        <v>6</v>
      </c>
      <c r="H7" s="3" t="s">
        <v>7</v>
      </c>
      <c r="I7" s="3" t="s">
        <v>8</v>
      </c>
    </row>
    <row r="8" spans="1:9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13">
        <v>6</v>
      </c>
      <c r="G8" s="5">
        <v>7</v>
      </c>
      <c r="H8" s="5">
        <v>8</v>
      </c>
      <c r="I8" s="5">
        <v>9</v>
      </c>
    </row>
    <row r="9" spans="1:9" ht="38.25">
      <c r="A9" s="7">
        <v>1</v>
      </c>
      <c r="B9" s="6">
        <v>1014</v>
      </c>
      <c r="C9" s="8" t="s">
        <v>12</v>
      </c>
      <c r="D9" s="7"/>
      <c r="E9" s="8"/>
      <c r="F9" s="5" t="s">
        <v>13</v>
      </c>
      <c r="G9" s="12">
        <v>1</v>
      </c>
      <c r="H9" s="10">
        <v>1198000</v>
      </c>
      <c r="I9" s="21">
        <f>G9*H9</f>
        <v>1198000</v>
      </c>
    </row>
    <row r="10" spans="1:9" ht="114.75">
      <c r="A10" s="7">
        <f aca="true" t="shared" si="0" ref="A10:A15">A9+1</f>
        <v>2</v>
      </c>
      <c r="B10" s="6">
        <v>1014</v>
      </c>
      <c r="C10" s="8" t="s">
        <v>14</v>
      </c>
      <c r="D10" s="7"/>
      <c r="E10" s="8"/>
      <c r="F10" s="5" t="s">
        <v>0</v>
      </c>
      <c r="G10" s="12">
        <v>1</v>
      </c>
      <c r="H10" s="10">
        <v>5200000</v>
      </c>
      <c r="I10" s="21">
        <f aca="true" t="shared" si="1" ref="I10:I15">G10*H10</f>
        <v>5200000</v>
      </c>
    </row>
    <row r="11" spans="1:9" ht="38.25">
      <c r="A11" s="7">
        <f t="shared" si="0"/>
        <v>3</v>
      </c>
      <c r="B11" s="6">
        <v>1014</v>
      </c>
      <c r="C11" s="8" t="s">
        <v>15</v>
      </c>
      <c r="D11" s="7"/>
      <c r="E11" s="8"/>
      <c r="F11" s="5" t="s">
        <v>13</v>
      </c>
      <c r="G11" s="12">
        <v>1</v>
      </c>
      <c r="H11" s="10">
        <v>4412000</v>
      </c>
      <c r="I11" s="21">
        <f t="shared" si="1"/>
        <v>4412000</v>
      </c>
    </row>
    <row r="12" spans="1:9" ht="38.25">
      <c r="A12" s="7">
        <f t="shared" si="0"/>
        <v>4</v>
      </c>
      <c r="B12" s="6">
        <v>1014</v>
      </c>
      <c r="C12" s="8" t="s">
        <v>16</v>
      </c>
      <c r="D12" s="7"/>
      <c r="E12" s="8"/>
      <c r="F12" s="5" t="s">
        <v>0</v>
      </c>
      <c r="G12" s="12">
        <v>1</v>
      </c>
      <c r="H12" s="10">
        <v>505608</v>
      </c>
      <c r="I12" s="21">
        <f t="shared" si="1"/>
        <v>505608</v>
      </c>
    </row>
    <row r="13" spans="1:9" ht="25.5">
      <c r="A13" s="7">
        <f t="shared" si="0"/>
        <v>5</v>
      </c>
      <c r="B13" s="6">
        <v>1014</v>
      </c>
      <c r="C13" s="8" t="s">
        <v>17</v>
      </c>
      <c r="D13" s="7"/>
      <c r="E13" s="8"/>
      <c r="F13" s="5" t="s">
        <v>0</v>
      </c>
      <c r="G13" s="12">
        <v>1</v>
      </c>
      <c r="H13" s="10">
        <v>713085</v>
      </c>
      <c r="I13" s="21">
        <f t="shared" si="1"/>
        <v>713085</v>
      </c>
    </row>
    <row r="14" spans="1:9" ht="12.75">
      <c r="A14" s="7">
        <f t="shared" si="0"/>
        <v>6</v>
      </c>
      <c r="B14" s="6">
        <v>1014</v>
      </c>
      <c r="C14" s="8" t="s">
        <v>18</v>
      </c>
      <c r="D14" s="7"/>
      <c r="E14" s="8"/>
      <c r="F14" s="5" t="s">
        <v>0</v>
      </c>
      <c r="G14" s="12">
        <v>1</v>
      </c>
      <c r="H14" s="10">
        <v>42991</v>
      </c>
      <c r="I14" s="21">
        <f t="shared" si="1"/>
        <v>42991</v>
      </c>
    </row>
    <row r="15" spans="1:9" ht="25.5">
      <c r="A15" s="7">
        <f t="shared" si="0"/>
        <v>7</v>
      </c>
      <c r="B15" s="6">
        <v>1014</v>
      </c>
      <c r="C15" s="8" t="s">
        <v>19</v>
      </c>
      <c r="D15" s="7"/>
      <c r="E15" s="8"/>
      <c r="F15" s="5" t="s">
        <v>0</v>
      </c>
      <c r="G15" s="12">
        <v>1</v>
      </c>
      <c r="H15" s="10">
        <v>345795</v>
      </c>
      <c r="I15" s="21">
        <f t="shared" si="1"/>
        <v>345795</v>
      </c>
    </row>
    <row r="16" spans="1:9" ht="12.75">
      <c r="A16" s="7" t="s">
        <v>20</v>
      </c>
      <c r="B16" s="6" t="s">
        <v>20</v>
      </c>
      <c r="C16" s="8"/>
      <c r="D16" s="7"/>
      <c r="E16" s="8"/>
      <c r="F16" s="6"/>
      <c r="G16" s="12"/>
      <c r="H16" s="10"/>
      <c r="I16" s="14"/>
    </row>
    <row r="17" spans="1:9" s="19" customFormat="1" ht="12.75">
      <c r="A17" s="15"/>
      <c r="B17" s="16"/>
      <c r="C17" s="15" t="s">
        <v>21</v>
      </c>
      <c r="D17" s="15"/>
      <c r="E17" s="15"/>
      <c r="F17" s="16"/>
      <c r="G17" s="20"/>
      <c r="H17" s="17"/>
      <c r="I17" s="18">
        <f>SUM(I9:I16)</f>
        <v>12417479</v>
      </c>
    </row>
    <row r="18" spans="1:9" ht="25.5">
      <c r="A18" s="7">
        <v>1</v>
      </c>
      <c r="B18" s="6">
        <v>1517</v>
      </c>
      <c r="C18" s="9" t="s">
        <v>24</v>
      </c>
      <c r="D18" s="7"/>
      <c r="E18" s="7"/>
      <c r="F18" s="6" t="s">
        <v>22</v>
      </c>
      <c r="G18" s="12">
        <v>100</v>
      </c>
      <c r="H18" s="10">
        <v>599.2</v>
      </c>
      <c r="I18" s="22">
        <f>G18*H18</f>
        <v>59920.00000000001</v>
      </c>
    </row>
    <row r="19" spans="1:9" ht="25.5">
      <c r="A19" s="7">
        <f>A18+1</f>
        <v>2</v>
      </c>
      <c r="B19" s="6">
        <v>1517</v>
      </c>
      <c r="C19" s="9" t="s">
        <v>23</v>
      </c>
      <c r="D19" s="7"/>
      <c r="E19" s="7"/>
      <c r="F19" s="6" t="s">
        <v>22</v>
      </c>
      <c r="G19" s="12">
        <v>100</v>
      </c>
      <c r="H19" s="10">
        <v>599.2</v>
      </c>
      <c r="I19" s="22">
        <f>G19*H19</f>
        <v>59920.00000000001</v>
      </c>
    </row>
    <row r="20" spans="1:9" ht="25.5">
      <c r="A20" s="7">
        <f>A19+1</f>
        <v>3</v>
      </c>
      <c r="B20" s="6">
        <v>1517</v>
      </c>
      <c r="C20" s="9" t="s">
        <v>25</v>
      </c>
      <c r="D20" s="7"/>
      <c r="E20" s="7"/>
      <c r="F20" s="6" t="s">
        <v>22</v>
      </c>
      <c r="G20" s="12">
        <v>100</v>
      </c>
      <c r="H20" s="10">
        <v>1391</v>
      </c>
      <c r="I20" s="22">
        <f>G20*H20</f>
        <v>139100</v>
      </c>
    </row>
    <row r="21" spans="1:9" ht="25.5">
      <c r="A21" s="7">
        <f>A20+1</f>
        <v>4</v>
      </c>
      <c r="B21" s="6">
        <v>1517</v>
      </c>
      <c r="C21" s="9" t="s">
        <v>26</v>
      </c>
      <c r="D21" s="7"/>
      <c r="E21" s="7"/>
      <c r="F21" s="6" t="s">
        <v>22</v>
      </c>
      <c r="G21" s="12">
        <v>100</v>
      </c>
      <c r="H21" s="10">
        <v>1198.4</v>
      </c>
      <c r="I21" s="22">
        <f>G21*H21</f>
        <v>119840.00000000001</v>
      </c>
    </row>
    <row r="22" spans="1:9" ht="12.75">
      <c r="A22" s="7"/>
      <c r="B22" s="6"/>
      <c r="C22" s="9"/>
      <c r="D22" s="7"/>
      <c r="E22" s="7"/>
      <c r="F22" s="6"/>
      <c r="G22" s="12"/>
      <c r="H22" s="10"/>
      <c r="I22" s="11"/>
    </row>
    <row r="23" spans="1:9" ht="12.75">
      <c r="A23" s="7"/>
      <c r="B23" s="6"/>
      <c r="C23" s="9"/>
      <c r="D23" s="7"/>
      <c r="E23" s="7"/>
      <c r="F23" s="6"/>
      <c r="G23" s="12"/>
      <c r="H23" s="10"/>
      <c r="I23" s="11"/>
    </row>
    <row r="24" spans="1:9" ht="12.75">
      <c r="A24" s="7"/>
      <c r="B24" s="6"/>
      <c r="C24" s="9"/>
      <c r="D24" s="7"/>
      <c r="E24" s="7"/>
      <c r="F24" s="6"/>
      <c r="G24" s="12"/>
      <c r="H24" s="10"/>
      <c r="I24" s="11"/>
    </row>
    <row r="25" spans="1:9" s="19" customFormat="1" ht="12.75">
      <c r="A25" s="15"/>
      <c r="B25" s="16"/>
      <c r="C25" s="15" t="s">
        <v>10</v>
      </c>
      <c r="D25" s="15"/>
      <c r="E25" s="15"/>
      <c r="F25" s="16"/>
      <c r="G25" s="20"/>
      <c r="H25" s="17"/>
      <c r="I25" s="18">
        <f>SUM(I18:I24)</f>
        <v>378780</v>
      </c>
    </row>
    <row r="27" spans="3:8" ht="12.75">
      <c r="C27" t="s">
        <v>30</v>
      </c>
      <c r="H27" t="s">
        <v>31</v>
      </c>
    </row>
  </sheetData>
  <sheetProtection/>
  <mergeCells count="8">
    <mergeCell ref="C4:I4"/>
    <mergeCell ref="A5:A7"/>
    <mergeCell ref="B5:B7"/>
    <mergeCell ref="C5:C7"/>
    <mergeCell ref="D5:D7"/>
    <mergeCell ref="F5:F7"/>
    <mergeCell ref="G5:I6"/>
    <mergeCell ref="E5:E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2024-02-29T13:03:59Z</cp:lastPrinted>
  <dcterms:created xsi:type="dcterms:W3CDTF">1996-10-08T23:32:33Z</dcterms:created>
  <dcterms:modified xsi:type="dcterms:W3CDTF">2024-02-29T13:04:03Z</dcterms:modified>
  <cp:category/>
  <cp:version/>
  <cp:contentType/>
  <cp:contentStatus/>
</cp:coreProperties>
</file>