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esktop\сесії\сесія 27.08.21\"/>
    </mc:Choice>
  </mc:AlternateContent>
  <bookViews>
    <workbookView xWindow="0" yWindow="0" windowWidth="15345" windowHeight="4680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(2)'!$A$1:$J$33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10" i="3"/>
  <c r="H24" i="3" l="1"/>
  <c r="I24" i="3"/>
  <c r="J24" i="3"/>
  <c r="G28" i="3"/>
  <c r="G24" i="3" s="1"/>
  <c r="G27" i="3" l="1"/>
  <c r="G26" i="3"/>
  <c r="J23" i="3"/>
  <c r="I23" i="3"/>
  <c r="H23" i="3"/>
  <c r="G23" i="3"/>
  <c r="I10" i="3" l="1"/>
  <c r="I9" i="3" s="1"/>
  <c r="I29" i="3" s="1"/>
  <c r="J10" i="3"/>
  <c r="J9" i="3" s="1"/>
  <c r="J29" i="3" s="1"/>
  <c r="G21" i="3" l="1"/>
  <c r="G20" i="3"/>
  <c r="G19" i="3"/>
  <c r="H18" i="3"/>
  <c r="H17" i="3" s="1"/>
  <c r="G16" i="3"/>
  <c r="G15" i="3"/>
  <c r="G13" i="3"/>
  <c r="G12" i="3"/>
  <c r="H9" i="3" l="1"/>
  <c r="H29" i="3" s="1"/>
  <c r="G18" i="3"/>
  <c r="G17" i="3" s="1"/>
  <c r="G9" i="3" l="1"/>
  <c r="G29" i="3" s="1"/>
</calcChain>
</file>

<file path=xl/sharedStrings.xml><?xml version="1.0" encoding="utf-8"?>
<sst xmlns="http://schemas.openxmlformats.org/spreadsheetml/2006/main" count="78" uniqueCount="56">
  <si>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</si>
  <si>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</si>
  <si>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</si>
  <si>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</si>
  <si>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</si>
  <si>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</si>
  <si>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</si>
  <si>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</si>
  <si>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</si>
  <si>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</si>
  <si>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</si>
  <si>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</si>
  <si>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</si>
  <si>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</si>
  <si>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</si>
  <si>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>01</t>
  </si>
  <si>
    <r>
      <t xml:space="preserve">Великобичківська селищна рада </t>
    </r>
    <r>
      <rPr>
        <sz val="12"/>
        <rFont val="Times New Roman"/>
        <family val="1"/>
        <charset val="204"/>
      </rPr>
      <t>(головний розпорядник)</t>
    </r>
  </si>
  <si>
    <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</si>
  <si>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</si>
  <si>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</si>
  <si>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</si>
  <si>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</si>
  <si>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</si>
  <si>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</si>
  <si>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</si>
  <si>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</si>
  <si>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</si>
  <si>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Культурно мистецька програма по підтримці та розвитку культури у Великобичківській територіальній громаді на 2021 рік</t>
  </si>
  <si>
    <t>26.02.2021 №</t>
  </si>
  <si>
    <t>РАЗОМ:</t>
  </si>
  <si>
    <t>Секретар ради</t>
  </si>
  <si>
    <t>Зміни до розподілу витрат Великобичківського селищного бюджету на реалізацію місцевих програм у 2021 році</t>
  </si>
  <si>
    <t>оздоровлення та відпочинку дітей</t>
  </si>
  <si>
    <t>пільгових категорій Великобичківської</t>
  </si>
  <si>
    <r>
      <t>територіальної громади на 2021 рік</t>
    </r>
    <r>
      <rPr>
        <sz val="14"/>
        <rFont val="Bookman Old Style"/>
        <family val="1"/>
        <charset val="204"/>
      </rPr>
      <t xml:space="preserve"> </t>
    </r>
  </si>
  <si>
    <t>Валентина Божук</t>
  </si>
  <si>
    <t>"Програма попередження інвалідності та покращення якості життя пацієнтів з хворобою Паркінсона та синдромом парксіонізму на території Великобичкіської територіальної громади на 2021 рік"</t>
  </si>
  <si>
    <t>0112152</t>
  </si>
  <si>
    <t>0763</t>
  </si>
  <si>
    <r>
      <t>Інші програми та заходи у сфері охорони здоров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я</t>
    </r>
  </si>
  <si>
    <t>0116030</t>
  </si>
  <si>
    <t>0620</t>
  </si>
  <si>
    <t>Організація благоустрою населених пунктів</t>
  </si>
  <si>
    <t>"Програма розвитку інфрастуктури Великобичківської територіальної громади на 2021 рік"</t>
  </si>
  <si>
    <t>3700000</t>
  </si>
  <si>
    <t>37</t>
  </si>
  <si>
    <r>
      <t xml:space="preserve">Фінансовий відділ Великобичківської селищної ради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</si>
  <si>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Фінансовий відділ Великобичківської селищної ради </t>
    </r>
    <r>
      <rPr>
        <sz val="12"/>
        <rFont val="Times New Roman"/>
        <family val="1"/>
        <charset val="204"/>
      </rPr>
      <t>(відповідальний виконавець)</t>
    </r>
  </si>
  <si>
    <t>37199800</t>
  </si>
  <si>
    <t>0181</t>
  </si>
  <si>
    <t>Субвенція з місцевого бюджету деожавному бюджету на виконання програми соціально-економічного розвитку регіаонів</t>
  </si>
  <si>
    <t>"Програма забезпечення пожежної та техногенної безпеки на території Великобичкіської територіальної громади на 2021 рік"</t>
  </si>
  <si>
    <t>27.08.2021 №403</t>
  </si>
  <si>
    <t>27.08.2021 №404</t>
  </si>
  <si>
    <t>27.08.2021 №405</t>
  </si>
  <si>
    <t>Додаток №4
До рішення  9-ї (позачергової) сесії 8-го скликання                              Великобичківської селищної ради від 27.08.2021 №406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</si>
</sst>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Bookman Old Style"/>
      <family val="1"/>
      <charset val="204"/>
    </font>
    <font>
      <sz val="14"/>
      <color theme="8" tint="-0.49998474074526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>
      <alignment vertical="top"/>
    </xf>
  </cellStyleXfs>
  <cellXfs count="64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49" fontId="10" fillId="0" borderId="6" xfId="1" applyNumberFormat="1" applyFont="1" applyFill="1" applyBorder="1" applyAlignment="1" applyProtection="1">
      <alignment horizontal="center" vertical="center" wrapText="1"/>
    </xf>
    <xf numFmtId="49" fontId="10" fillId="0" borderId="6" xfId="1" applyNumberFormat="1" applyFont="1" applyBorder="1" applyAlignment="1">
      <alignment vertical="center" wrapText="1"/>
    </xf>
    <xf numFmtId="0" fontId="10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13" fillId="0" borderId="6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/>
    <xf numFmtId="0" fontId="3" fillId="0" borderId="0" xfId="1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/>
    <xf numFmtId="0" fontId="18" fillId="0" borderId="0" xfId="1" applyFont="1" applyFill="1"/>
    <xf numFmtId="0" fontId="19" fillId="0" borderId="6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top" wrapText="1"/>
    </xf>
    <xf numFmtId="49" fontId="19" fillId="0" borderId="6" xfId="1" applyNumberFormat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center" wrapText="1"/>
    </xf>
    <xf numFmtId="164" fontId="19" fillId="0" borderId="6" xfId="2" applyNumberFormat="1" applyFont="1" applyBorder="1" applyAlignment="1">
      <alignment horizontal="lef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10" fillId="0" borderId="6" xfId="1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right" vertical="center" wrapText="1"/>
    </xf>
    <xf numFmtId="4" fontId="10" fillId="0" borderId="6" xfId="1" applyNumberFormat="1" applyFont="1" applyFill="1" applyBorder="1" applyAlignment="1" applyProtection="1">
      <alignment horizontal="right" vertical="center" wrapText="1"/>
    </xf>
    <xf numFmtId="4" fontId="5" fillId="0" borderId="6" xfId="1" applyNumberFormat="1" applyFont="1" applyFill="1" applyBorder="1" applyAlignment="1" applyProtection="1">
      <alignment horizontal="right" vertical="center" wrapText="1"/>
    </xf>
    <xf numFmtId="4" fontId="16" fillId="0" borderId="6" xfId="1" applyNumberFormat="1" applyFont="1" applyBorder="1" applyAlignment="1">
      <alignment horizontal="right" vertical="center" wrapText="1"/>
    </xf>
    <xf numFmtId="4" fontId="16" fillId="0" borderId="6" xfId="2" applyNumberFormat="1" applyFont="1" applyBorder="1" applyAlignment="1">
      <alignment horizontal="right" vertical="center"/>
    </xf>
    <xf numFmtId="4" fontId="12" fillId="0" borderId="6" xfId="2" applyNumberFormat="1" applyFont="1" applyBorder="1" applyAlignment="1">
      <alignment horizontal="right" vertical="center"/>
    </xf>
    <xf numFmtId="4" fontId="13" fillId="0" borderId="6" xfId="1" applyNumberFormat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</cellXfs>
  <cellStyles count="3">
    <cellStyle name="Звичайний_Додаток _ 3 зм_ни 4575" xfId="2"/>
    <cellStyle name="Обычный" xfId="0" builtinId="0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71" zoomScaleNormal="100" zoomScaleSheetLayoutView="71" workbookViewId="0">
      <selection activeCell="H6" sqref="H6:H7"/>
    </sheetView>
  </sheetViews>
  <sheetFormatPr defaultColWidth="7.85546875" defaultRowHeight="12.75" x14ac:dyDescent="0.2"/>
  <cols>
    <col min="1" max="2" width="13.42578125" style="1" customWidth="1"/>
    <col min="3" max="3" width="14.42578125" style="1" customWidth="1"/>
    <col min="4" max="4" width="46.42578125" style="1" customWidth="1"/>
    <col min="5" max="5" width="44.140625" style="1" customWidth="1"/>
    <col min="6" max="6" width="17.5703125" style="1" customWidth="1"/>
    <col min="7" max="7" width="13.5703125" style="1" customWidth="1"/>
    <col min="8" max="8" width="14.140625" style="1" customWidth="1"/>
    <col min="9" max="9" width="13" style="1" customWidth="1"/>
    <col min="10" max="10" width="14.5703125" style="1" customWidth="1"/>
    <col min="11" max="16384" width="7.85546875" style="2"/>
  </cols>
  <sheetData>
    <row r="1" spans="1:10" ht="63.75" customHeight="1" x14ac:dyDescent="0.2">
      <c r="F1" s="54" t="s">
        <v>55</v>
      </c>
      <c r="G1" s="54"/>
      <c r="H1" s="54"/>
      <c r="I1" s="54"/>
      <c r="J1" s="54"/>
    </row>
    <row r="2" spans="1:10" x14ac:dyDescent="0.2">
      <c r="H2" s="3"/>
      <c r="I2" s="3"/>
      <c r="J2" s="3"/>
    </row>
    <row r="3" spans="1:10" s="4" customFormat="1" ht="15.75" x14ac:dyDescent="0.2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 x14ac:dyDescent="0.3">
      <c r="A4" s="56" t="s">
        <v>0</v>
      </c>
      <c r="B4" s="56"/>
      <c r="C4" s="5"/>
      <c r="D4" s="5"/>
      <c r="E4" s="5"/>
      <c r="F4" s="5"/>
      <c r="G4" s="5"/>
      <c r="H4" s="5"/>
      <c r="I4" s="5"/>
      <c r="J4" s="5"/>
    </row>
    <row r="5" spans="1:10" x14ac:dyDescent="0.2">
      <c r="A5" s="57" t="s">
        <v>1</v>
      </c>
      <c r="B5" s="57"/>
      <c r="C5" s="6"/>
      <c r="D5" s="6"/>
      <c r="E5" s="6"/>
      <c r="F5" s="6"/>
      <c r="G5" s="6"/>
      <c r="H5" s="6"/>
      <c r="I5" s="6"/>
      <c r="J5" s="7" t="s">
        <v>2</v>
      </c>
    </row>
    <row r="6" spans="1:10" x14ac:dyDescent="0.2">
      <c r="A6" s="50" t="s">
        <v>3</v>
      </c>
      <c r="B6" s="50" t="s">
        <v>4</v>
      </c>
      <c r="C6" s="50" t="s">
        <v>5</v>
      </c>
      <c r="D6" s="50" t="s">
        <v>6</v>
      </c>
      <c r="E6" s="58" t="s">
        <v>7</v>
      </c>
      <c r="F6" s="58" t="s">
        <v>8</v>
      </c>
      <c r="G6" s="58" t="s">
        <v>9</v>
      </c>
      <c r="H6" s="50" t="s">
        <v>10</v>
      </c>
      <c r="I6" s="52" t="s">
        <v>11</v>
      </c>
      <c r="J6" s="53"/>
    </row>
    <row r="7" spans="1:10" ht="80.25" customHeight="1" x14ac:dyDescent="0.2">
      <c r="A7" s="51"/>
      <c r="B7" s="51"/>
      <c r="C7" s="51"/>
      <c r="D7" s="51"/>
      <c r="E7" s="59"/>
      <c r="F7" s="59"/>
      <c r="G7" s="59"/>
      <c r="H7" s="51"/>
      <c r="I7" s="8" t="s">
        <v>12</v>
      </c>
      <c r="J7" s="30" t="s">
        <v>13</v>
      </c>
    </row>
    <row r="8" spans="1:10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</row>
    <row r="9" spans="1:10" ht="31.5" x14ac:dyDescent="0.2">
      <c r="A9" s="9" t="s">
        <v>14</v>
      </c>
      <c r="B9" s="9" t="s">
        <v>15</v>
      </c>
      <c r="C9" s="10"/>
      <c r="D9" s="11" t="s">
        <v>16</v>
      </c>
      <c r="E9" s="12"/>
      <c r="F9" s="12"/>
      <c r="G9" s="41">
        <f>G10</f>
        <v>23780</v>
      </c>
      <c r="H9" s="41">
        <f>H10</f>
        <v>23780</v>
      </c>
      <c r="I9" s="41">
        <f t="shared" ref="I9:J9" si="0">I10</f>
        <v>0</v>
      </c>
      <c r="J9" s="41">
        <f t="shared" si="0"/>
        <v>0</v>
      </c>
    </row>
    <row r="10" spans="1:10" ht="31.5" x14ac:dyDescent="0.2">
      <c r="A10" s="9" t="s">
        <v>14</v>
      </c>
      <c r="B10" s="9" t="s">
        <v>15</v>
      </c>
      <c r="C10" s="10"/>
      <c r="D10" s="11" t="s">
        <v>17</v>
      </c>
      <c r="E10" s="12"/>
      <c r="F10" s="12"/>
      <c r="G10" s="41">
        <f>G14+G22</f>
        <v>23780</v>
      </c>
      <c r="H10" s="41">
        <f>H14+H22</f>
        <v>23780</v>
      </c>
      <c r="I10" s="41">
        <f>SUM(I14:I14)</f>
        <v>0</v>
      </c>
      <c r="J10" s="41">
        <f>SUM(J14:J14)</f>
        <v>0</v>
      </c>
    </row>
    <row r="11" spans="1:10" ht="15.75" hidden="1" x14ac:dyDescent="0.2">
      <c r="A11" s="13"/>
      <c r="B11" s="13"/>
      <c r="C11" s="13"/>
      <c r="D11" s="14"/>
      <c r="E11" s="15"/>
      <c r="F11" s="12"/>
      <c r="G11" s="42"/>
      <c r="H11" s="43"/>
      <c r="I11" s="41"/>
      <c r="J11" s="41"/>
    </row>
    <row r="12" spans="1:10" ht="47.25" hidden="1" x14ac:dyDescent="0.2">
      <c r="A12" s="16" t="s">
        <v>18</v>
      </c>
      <c r="B12" s="16" t="s">
        <v>19</v>
      </c>
      <c r="C12" s="17">
        <v>1070</v>
      </c>
      <c r="D12" s="18" t="s">
        <v>20</v>
      </c>
      <c r="E12" s="19" t="s">
        <v>21</v>
      </c>
      <c r="F12" s="20"/>
      <c r="G12" s="43">
        <f t="shared" ref="G12:G16" si="1">H12+I12</f>
        <v>0</v>
      </c>
      <c r="H12" s="43"/>
      <c r="I12" s="43"/>
      <c r="J12" s="43"/>
    </row>
    <row r="13" spans="1:10" ht="89.45" hidden="1" customHeight="1" x14ac:dyDescent="0.2">
      <c r="A13" s="21" t="s">
        <v>22</v>
      </c>
      <c r="B13" s="21" t="s">
        <v>23</v>
      </c>
      <c r="C13" s="21" t="s">
        <v>24</v>
      </c>
      <c r="D13" s="18" t="s">
        <v>25</v>
      </c>
      <c r="E13" s="19" t="s">
        <v>26</v>
      </c>
      <c r="F13" s="20"/>
      <c r="G13" s="43">
        <f t="shared" si="1"/>
        <v>0</v>
      </c>
      <c r="H13" s="44"/>
      <c r="I13" s="45"/>
      <c r="J13" s="45"/>
    </row>
    <row r="14" spans="1:10" s="33" customFormat="1" ht="115.5" customHeight="1" x14ac:dyDescent="0.3">
      <c r="A14" s="60" t="s">
        <v>37</v>
      </c>
      <c r="B14" s="62">
        <v>2152</v>
      </c>
      <c r="C14" s="60" t="s">
        <v>38</v>
      </c>
      <c r="D14" s="62" t="s">
        <v>39</v>
      </c>
      <c r="E14" s="35" t="s">
        <v>36</v>
      </c>
      <c r="F14" s="38" t="s">
        <v>52</v>
      </c>
      <c r="G14" s="46">
        <v>20000</v>
      </c>
      <c r="H14" s="46">
        <v>20000</v>
      </c>
      <c r="I14" s="47">
        <v>0</v>
      </c>
      <c r="J14" s="46">
        <v>0</v>
      </c>
    </row>
    <row r="15" spans="1:10" ht="63" hidden="1" customHeight="1" x14ac:dyDescent="0.2">
      <c r="A15" s="61"/>
      <c r="B15" s="63"/>
      <c r="C15" s="61"/>
      <c r="D15" s="63"/>
      <c r="E15" s="31" t="s">
        <v>32</v>
      </c>
      <c r="F15" s="12" t="s">
        <v>28</v>
      </c>
      <c r="G15" s="43">
        <f t="shared" si="1"/>
        <v>0</v>
      </c>
      <c r="H15" s="48"/>
      <c r="I15" s="47">
        <v>0</v>
      </c>
      <c r="J15" s="46">
        <v>0</v>
      </c>
    </row>
    <row r="16" spans="1:10" ht="63" hidden="1" customHeight="1" x14ac:dyDescent="0.2">
      <c r="A16" s="61"/>
      <c r="B16" s="63"/>
      <c r="C16" s="61"/>
      <c r="D16" s="63"/>
      <c r="E16" s="31" t="s">
        <v>33</v>
      </c>
      <c r="F16" s="12" t="s">
        <v>28</v>
      </c>
      <c r="G16" s="43">
        <f t="shared" si="1"/>
        <v>0</v>
      </c>
      <c r="H16" s="48"/>
      <c r="I16" s="47">
        <v>0</v>
      </c>
      <c r="J16" s="46">
        <v>0</v>
      </c>
    </row>
    <row r="17" spans="1:10" ht="63" hidden="1" customHeight="1" x14ac:dyDescent="0.3">
      <c r="A17" s="61"/>
      <c r="B17" s="63"/>
      <c r="C17" s="61"/>
      <c r="D17" s="63"/>
      <c r="E17" s="32" t="s">
        <v>34</v>
      </c>
      <c r="F17" s="12" t="s">
        <v>28</v>
      </c>
      <c r="G17" s="41">
        <f>G18</f>
        <v>0</v>
      </c>
      <c r="H17" s="41">
        <f>H18</f>
        <v>0</v>
      </c>
      <c r="I17" s="47">
        <v>0</v>
      </c>
      <c r="J17" s="46">
        <v>0</v>
      </c>
    </row>
    <row r="18" spans="1:10" ht="63" hidden="1" customHeight="1" x14ac:dyDescent="0.2">
      <c r="A18" s="61"/>
      <c r="B18" s="63"/>
      <c r="C18" s="61"/>
      <c r="D18" s="63"/>
      <c r="E18" s="22" t="s">
        <v>27</v>
      </c>
      <c r="F18" s="12" t="s">
        <v>28</v>
      </c>
      <c r="G18" s="41">
        <f>SUM(G19:G21)</f>
        <v>0</v>
      </c>
      <c r="H18" s="41">
        <f>SUM(H19:H21)</f>
        <v>0</v>
      </c>
      <c r="I18" s="47">
        <v>0</v>
      </c>
      <c r="J18" s="46">
        <v>0</v>
      </c>
    </row>
    <row r="19" spans="1:10" s="23" customFormat="1" ht="63" hidden="1" customHeight="1" x14ac:dyDescent="0.2">
      <c r="A19" s="61"/>
      <c r="B19" s="63"/>
      <c r="C19" s="61"/>
      <c r="D19" s="63"/>
      <c r="E19" s="22" t="s">
        <v>27</v>
      </c>
      <c r="F19" s="12" t="s">
        <v>28</v>
      </c>
      <c r="G19" s="43">
        <f>H19+I19</f>
        <v>0</v>
      </c>
      <c r="H19" s="48"/>
      <c r="I19" s="47">
        <v>0</v>
      </c>
      <c r="J19" s="46">
        <v>0</v>
      </c>
    </row>
    <row r="20" spans="1:10" ht="63" hidden="1" customHeight="1" x14ac:dyDescent="0.2">
      <c r="A20" s="61"/>
      <c r="B20" s="63"/>
      <c r="C20" s="61"/>
      <c r="D20" s="63"/>
      <c r="E20" s="22" t="s">
        <v>27</v>
      </c>
      <c r="F20" s="12" t="s">
        <v>28</v>
      </c>
      <c r="G20" s="43">
        <f>H20+I20</f>
        <v>0</v>
      </c>
      <c r="H20" s="48"/>
      <c r="I20" s="47">
        <v>0</v>
      </c>
      <c r="J20" s="46">
        <v>0</v>
      </c>
    </row>
    <row r="21" spans="1:10" ht="63" hidden="1" customHeight="1" x14ac:dyDescent="0.2">
      <c r="A21" s="61"/>
      <c r="B21" s="63"/>
      <c r="C21" s="61"/>
      <c r="D21" s="63"/>
      <c r="E21" s="22" t="s">
        <v>27</v>
      </c>
      <c r="F21" s="12" t="s">
        <v>28</v>
      </c>
      <c r="G21" s="43">
        <f>H21+I21</f>
        <v>0</v>
      </c>
      <c r="H21" s="48"/>
      <c r="I21" s="47">
        <v>0</v>
      </c>
      <c r="J21" s="46">
        <v>0</v>
      </c>
    </row>
    <row r="22" spans="1:10" ht="58.5" customHeight="1" x14ac:dyDescent="0.2">
      <c r="A22" s="21" t="s">
        <v>40</v>
      </c>
      <c r="B22" s="20">
        <v>6030</v>
      </c>
      <c r="C22" s="21" t="s">
        <v>41</v>
      </c>
      <c r="D22" s="39" t="s">
        <v>42</v>
      </c>
      <c r="E22" s="40" t="s">
        <v>43</v>
      </c>
      <c r="F22" s="20" t="s">
        <v>53</v>
      </c>
      <c r="G22" s="43">
        <v>3780</v>
      </c>
      <c r="H22" s="43">
        <v>3780</v>
      </c>
      <c r="I22" s="47">
        <v>0</v>
      </c>
      <c r="J22" s="46">
        <v>0</v>
      </c>
    </row>
    <row r="23" spans="1:10" ht="39.75" customHeight="1" x14ac:dyDescent="0.2">
      <c r="A23" s="9" t="s">
        <v>44</v>
      </c>
      <c r="B23" s="9" t="s">
        <v>45</v>
      </c>
      <c r="C23" s="10"/>
      <c r="D23" s="11" t="s">
        <v>46</v>
      </c>
      <c r="E23" s="12"/>
      <c r="F23" s="12"/>
      <c r="G23" s="41">
        <f>G24</f>
        <v>38000</v>
      </c>
      <c r="H23" s="41">
        <f>H24</f>
        <v>8000</v>
      </c>
      <c r="I23" s="41">
        <f t="shared" ref="I23:J23" si="2">I24</f>
        <v>30000</v>
      </c>
      <c r="J23" s="41">
        <f t="shared" si="2"/>
        <v>30000</v>
      </c>
    </row>
    <row r="24" spans="1:10" ht="31.5" x14ac:dyDescent="0.2">
      <c r="A24" s="9" t="s">
        <v>14</v>
      </c>
      <c r="B24" s="9" t="s">
        <v>15</v>
      </c>
      <c r="C24" s="10"/>
      <c r="D24" s="11" t="s">
        <v>47</v>
      </c>
      <c r="E24" s="12"/>
      <c r="F24" s="12"/>
      <c r="G24" s="41">
        <f>G28</f>
        <v>38000</v>
      </c>
      <c r="H24" s="41">
        <f t="shared" ref="H24:J24" si="3">H28</f>
        <v>8000</v>
      </c>
      <c r="I24" s="41">
        <f t="shared" si="3"/>
        <v>30000</v>
      </c>
      <c r="J24" s="41">
        <f t="shared" si="3"/>
        <v>30000</v>
      </c>
    </row>
    <row r="25" spans="1:10" ht="15.75" hidden="1" x14ac:dyDescent="0.2">
      <c r="A25" s="13"/>
      <c r="B25" s="13"/>
      <c r="C25" s="13"/>
      <c r="D25" s="14"/>
      <c r="E25" s="15"/>
      <c r="F25" s="12"/>
      <c r="G25" s="42"/>
      <c r="H25" s="43"/>
      <c r="I25" s="41"/>
      <c r="J25" s="41"/>
    </row>
    <row r="26" spans="1:10" ht="47.25" hidden="1" x14ac:dyDescent="0.2">
      <c r="A26" s="16" t="s">
        <v>18</v>
      </c>
      <c r="B26" s="16" t="s">
        <v>19</v>
      </c>
      <c r="C26" s="17">
        <v>1070</v>
      </c>
      <c r="D26" s="18" t="s">
        <v>20</v>
      </c>
      <c r="E26" s="19" t="s">
        <v>21</v>
      </c>
      <c r="F26" s="20"/>
      <c r="G26" s="43">
        <f t="shared" ref="G26:G27" si="4">H26+I26</f>
        <v>0</v>
      </c>
      <c r="H26" s="43"/>
      <c r="I26" s="43"/>
      <c r="J26" s="43"/>
    </row>
    <row r="27" spans="1:10" ht="7.5" hidden="1" customHeight="1" x14ac:dyDescent="0.2">
      <c r="A27" s="21" t="s">
        <v>22</v>
      </c>
      <c r="B27" s="21" t="s">
        <v>23</v>
      </c>
      <c r="C27" s="21" t="s">
        <v>24</v>
      </c>
      <c r="D27" s="18" t="s">
        <v>25</v>
      </c>
      <c r="E27" s="19" t="s">
        <v>26</v>
      </c>
      <c r="F27" s="20"/>
      <c r="G27" s="43">
        <f t="shared" si="4"/>
        <v>0</v>
      </c>
      <c r="H27" s="44"/>
      <c r="I27" s="45"/>
      <c r="J27" s="45"/>
    </row>
    <row r="28" spans="1:10" s="33" customFormat="1" ht="115.5" customHeight="1" x14ac:dyDescent="0.3">
      <c r="A28" s="36" t="s">
        <v>48</v>
      </c>
      <c r="B28" s="37">
        <v>9800</v>
      </c>
      <c r="C28" s="36" t="s">
        <v>49</v>
      </c>
      <c r="D28" s="34" t="s">
        <v>50</v>
      </c>
      <c r="E28" s="35" t="s">
        <v>51</v>
      </c>
      <c r="F28" s="38" t="s">
        <v>54</v>
      </c>
      <c r="G28" s="46">
        <f>H28+I28</f>
        <v>38000</v>
      </c>
      <c r="H28" s="46">
        <v>8000</v>
      </c>
      <c r="I28" s="47">
        <v>30000</v>
      </c>
      <c r="J28" s="46">
        <v>30000</v>
      </c>
    </row>
    <row r="29" spans="1:10" s="26" customFormat="1" ht="15" x14ac:dyDescent="0.25">
      <c r="A29" s="24" t="s">
        <v>29</v>
      </c>
      <c r="B29" s="25"/>
      <c r="C29" s="25"/>
      <c r="D29" s="25"/>
      <c r="E29" s="25"/>
      <c r="F29" s="25"/>
      <c r="G29" s="49">
        <f>G9+G23</f>
        <v>61780</v>
      </c>
      <c r="H29" s="49">
        <f>H9+H23</f>
        <v>31780</v>
      </c>
      <c r="I29" s="49">
        <f>I9+I23</f>
        <v>30000</v>
      </c>
      <c r="J29" s="49">
        <f>J9+J23</f>
        <v>30000</v>
      </c>
    </row>
    <row r="32" spans="1:10" ht="15.75" x14ac:dyDescent="0.25">
      <c r="C32" s="27" t="s">
        <v>30</v>
      </c>
      <c r="F32" s="28" t="s">
        <v>35</v>
      </c>
    </row>
  </sheetData>
  <mergeCells count="17">
    <mergeCell ref="A14:A21"/>
    <mergeCell ref="B14:B21"/>
    <mergeCell ref="C14:C21"/>
    <mergeCell ref="D14:D21"/>
    <mergeCell ref="G6:G7"/>
    <mergeCell ref="H6:H7"/>
    <mergeCell ref="I6:J6"/>
    <mergeCell ref="F1:J1"/>
    <mergeCell ref="A3:J3"/>
    <mergeCell ref="A4:B4"/>
    <mergeCell ref="A5:B5"/>
    <mergeCell ref="A6:A7"/>
    <mergeCell ref="B6:B7"/>
    <mergeCell ref="C6:C7"/>
    <mergeCell ref="D6:D7"/>
    <mergeCell ref="E6:E7"/>
    <mergeCell ref="F6:F7"/>
  </mergeCells>
  <pageMargins left="0.51181102362204722" right="0.11811023622047245" top="0.11811023622047245" bottom="0.11811023622047245" header="0.31496062992125984" footer="0.31496062992125984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Користувач</cp:lastModifiedBy>
  <cp:lastPrinted>2021-08-30T07:03:50Z</cp:lastPrinted>
  <dcterms:created xsi:type="dcterms:W3CDTF">2021-02-23T13:24:27Z</dcterms:created>
  <dcterms:modified xsi:type="dcterms:W3CDTF">2021-09-01T11:39:17Z</dcterms:modified>
</cp:coreProperties>
</file>