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есія 27.08.21\"/>
    </mc:Choice>
  </mc:AlternateContent>
  <bookViews>
    <workbookView xWindow="0" yWindow="0" windowWidth="20490" windowHeight="7185"/>
  </bookViews>
  <sheets>
    <sheet name="дод.5 бюджет розвитку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Z_1377942F_AAAF_4A25_8B80_BC0F79F2478B_.wvu.PrintArea" localSheetId="0" hidden="1">'дод.5 бюджет розвитку'!$A$1:$J$28</definedName>
    <definedName name="Z_A87546AF_482E_4C34_B4CD_EADBD40E37D6_.wvu.PrintArea" localSheetId="0" hidden="1">'дод.5 бюджет розвитку'!$A$1:$J$28</definedName>
    <definedName name="Z_CC4EA49C_736C_4FAB_AFA3_08DC03C09858_.wvu.PrintArea" localSheetId="0" hidden="1">'дод.5 бюджет розвитку'!$A$1:$J$28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йййй">#REF!</definedName>
    <definedName name="ллллл">#REF!</definedName>
    <definedName name="_xlnm.Print_Area" localSheetId="0">'дод.5 бюджет розвитку'!$A$1:$J$31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9" i="1" l="1"/>
  <c r="I9" i="1"/>
  <c r="I28" i="1" s="1"/>
  <c r="G9" i="1"/>
  <c r="I8" i="1" l="1"/>
  <c r="G8" i="1" l="1"/>
</calcChain>
</file>

<file path=xl/sharedStrings.xml><?xml version="1.0" encoding="utf-8"?>
<sst xmlns="http://schemas.openxmlformats.org/spreadsheetml/2006/main" count="78" uniqueCount="53">
  <si>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</si>
  <si>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</si>
  <si>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</si>
  <si>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</si>
  <si>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
програмної
класифікації
видатків та
кредитування
місцевого
бюджету</t>
  </si>
  <si>
    <t xml:space="preserve">Код
Функціональної
класифікації
видатків та
кредитування
бюджету
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</si>
  <si>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</si>
  <si>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</si>
  <si>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</si>
  <si>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 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</si>
  <si>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</si>
  <si>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</si>
  <si>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</si>
  <si>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0100000</t>
  </si>
  <si>
    <t>01</t>
  </si>
  <si>
    <r>
      <t xml:space="preserve">Великобичківська селищна рада </t>
    </r>
    <r>
      <rPr>
        <sz val="11"/>
        <rFont val="Times New Roman"/>
        <family val="1"/>
        <charset val="204"/>
      </rPr>
      <t>(головний розпорядник)</t>
    </r>
  </si>
  <si>
    <t>0110000</t>
  </si>
  <si>
    <r>
      <t xml:space="preserve">Великобичківська  селищна рада </t>
    </r>
    <r>
      <rPr>
        <sz val="11"/>
        <rFont val="Times New Roman"/>
        <family val="1"/>
        <charset val="204"/>
      </rPr>
      <t>(відповідальний виконавець)</t>
    </r>
  </si>
  <si>
    <t>у тому числі:</t>
  </si>
  <si>
    <t>проектні роботи</t>
  </si>
  <si>
    <t xml:space="preserve">Всього </t>
  </si>
  <si>
    <t>Секретар ради</t>
  </si>
  <si>
    <t xml:space="preserve">Зміни до розподілу коштіву бюджету розвитку на здійснення заходів із будівництва, реконструкції, реставрації та капітального ремонту об'єктів виробничої, комунікаційної та соціальної інфраструктури за об'єктами у 2021 році </t>
  </si>
  <si>
    <t>Валентина Божук</t>
  </si>
  <si>
    <t>100</t>
  </si>
  <si>
    <t>Додаток № 6
до  рішення  9-ї (позачергової) сесії  8-го скликання  Великобичківської селищної ради 
від   27..08.2021 року №</t>
  </si>
  <si>
    <t>0600000</t>
  </si>
  <si>
    <t>06</t>
  </si>
  <si>
    <t>Орган з питань освіти і науки</t>
  </si>
  <si>
    <t>0610000</t>
  </si>
  <si>
    <t>Відділ освіти, культури, молоді та спорту Великобичківської селищної ради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</si>
  <si>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</si>
  <si>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</si>
  <si>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</si>
  <si>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"Капітальний ремонт вбиральні Великобичківської ЗОШ І-Ш ст.№1 за адресою:смт. Великий Бичків, вул. Крушник,5, Рахівського району, Закарпатської області"</t>
  </si>
  <si>
    <t>"Капітальний ремонт санвузлів та душових в спальному корпусі Великобичківського ліцею по вул. Грушевського, 16 в смт Великий Бичків Рахівського району"</t>
  </si>
  <si>
    <t>"Реконструкція внутрішньої системи опалення ДНЗ с. В.Водяне, Рахівського району. Коригування"</t>
  </si>
  <si>
    <t>6083</t>
  </si>
  <si>
    <t>0116083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</si>
  <si>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</si>
  <si>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 , та забезпечення житлом дітей - сиріт, дітей, позбавлених батьківського піклування, осіб з їх числа.</t>
  </si>
  <si>
    <t>82,04</t>
  </si>
  <si>
    <t>"Розроблення проектної документації на нове будівництво приміщень для розміщення малих групових будинків Великобичківської територіальної громади"</t>
  </si>
  <si>
    <t>70,16</t>
  </si>
  <si>
    <t>0611021</t>
  </si>
  <si>
    <t>1021</t>
  </si>
  <si>
    <t>0921</t>
  </si>
  <si>
    <t>Надання загальної середньої освіти закладам загальної середгьої освіти</t>
  </si>
  <si>
    <t>-"-</t>
  </si>
  <si>
    <t>Виготовлення проектно-кошторисної документації на "Капітальний ремонт заміна вікон навчального корпусу Водицької  І-ІІІ ступенів ЗЗСО"</t>
  </si>
  <si>
    <t>Виготовлення проектно-кошторисної документації на "Капітальний ремонт котельні Росішківської ЗЗСО, з заміною твердопаливного котла"</t>
  </si>
  <si>
    <t xml:space="preserve">Коригування робочого проекту"Будівництво спортивного майданчику із синтетичним покриттямЛужанської ЗОШ І-ІІІ ст. за адресою: с. Луг, 135а, Рахівського району, Закарпатсьукої області"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</si>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</sst>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top"/>
    </xf>
    <xf numFmtId="0" fontId="2" fillId="0" borderId="0"/>
  </cellStyleXfs>
  <cellXfs count="60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3" fillId="0" borderId="0" xfId="1" applyNumberFormat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49" fontId="3" fillId="0" borderId="0" xfId="1" applyNumberFormat="1" applyFont="1" applyFill="1" applyAlignment="1" applyProtection="1">
      <alignment horizontal="right" vertical="center" wrapText="1"/>
    </xf>
    <xf numFmtId="0" fontId="6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0" fontId="8" fillId="0" borderId="1" xfId="1" applyFont="1" applyBorder="1" applyAlignment="1">
      <alignment vertical="top"/>
    </xf>
    <xf numFmtId="49" fontId="8" fillId="0" borderId="1" xfId="1" applyNumberFormat="1" applyFont="1" applyBorder="1" applyAlignment="1">
      <alignment horizontal="right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164" fontId="11" fillId="0" borderId="2" xfId="2" applyNumberFormat="1" applyFont="1" applyBorder="1" applyAlignment="1">
      <alignment vertical="center"/>
    </xf>
    <xf numFmtId="3" fontId="11" fillId="0" borderId="2" xfId="2" applyNumberFormat="1" applyFont="1" applyBorder="1" applyAlignment="1">
      <alignment horizontal="right" vertical="center"/>
    </xf>
    <xf numFmtId="49" fontId="11" fillId="0" borderId="2" xfId="2" applyNumberFormat="1" applyFont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12" fillId="0" borderId="2" xfId="1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right" vertical="center"/>
    </xf>
    <xf numFmtId="165" fontId="13" fillId="0" borderId="2" xfId="2" applyNumberFormat="1" applyFont="1" applyBorder="1" applyAlignment="1">
      <alignment horizontal="right" vertical="center"/>
    </xf>
    <xf numFmtId="49" fontId="13" fillId="0" borderId="2" xfId="2" applyNumberFormat="1" applyFont="1" applyBorder="1" applyAlignment="1">
      <alignment horizontal="right" vertical="center"/>
    </xf>
    <xf numFmtId="0" fontId="14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horizontal="right" vertical="center"/>
    </xf>
    <xf numFmtId="49" fontId="11" fillId="0" borderId="2" xfId="1" applyNumberFormat="1" applyFont="1" applyBorder="1" applyAlignment="1">
      <alignment horizontal="right" vertical="center"/>
    </xf>
    <xf numFmtId="3" fontId="2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/>
    <xf numFmtId="0" fontId="6" fillId="0" borderId="0" xfId="3" applyFont="1" applyFill="1"/>
    <xf numFmtId="0" fontId="6" fillId="0" borderId="0" xfId="0" applyFont="1"/>
    <xf numFmtId="0" fontId="3" fillId="0" borderId="2" xfId="1" applyFont="1" applyBorder="1" applyAlignment="1">
      <alignment horizontal="left" vertical="center" wrapText="1"/>
    </xf>
    <xf numFmtId="164" fontId="15" fillId="0" borderId="2" xfId="2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4" fontId="13" fillId="0" borderId="2" xfId="2" applyNumberFormat="1" applyFont="1" applyBorder="1" applyAlignment="1">
      <alignment horizontal="right" vertical="center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49" fontId="13" fillId="0" borderId="3" xfId="1" applyNumberFormat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49" fontId="13" fillId="0" borderId="2" xfId="1" applyNumberFormat="1" applyFont="1" applyBorder="1" applyAlignment="1">
      <alignment vertical="center" wrapText="1"/>
    </xf>
  </cellXfs>
  <cellStyles count="4">
    <cellStyle name="Звичайний" xfId="0" builtinId="0"/>
    <cellStyle name="Звичайний_Додаток _ 3 зм_ни 4575" xfId="2"/>
    <cellStyle name="Обычный_Додатки 3,5,6 на 2021 рік для ОТГ" xfId="1"/>
    <cellStyle name="Обычный_Додатки бюджет 2021 ІІ читання ос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100" workbookViewId="0">
      <selection activeCell="N22" sqref="N22"/>
    </sheetView>
  </sheetViews>
  <sheetFormatPr defaultColWidth="7.85546875" defaultRowHeight="12.75" x14ac:dyDescent="0.2"/>
  <cols>
    <col min="1" max="1" width="12" style="1" customWidth="1"/>
    <col min="2" max="2" width="15.140625" style="1" customWidth="1"/>
    <col min="3" max="3" width="18.42578125" style="1" customWidth="1"/>
    <col min="4" max="4" width="53.5703125" style="1" customWidth="1"/>
    <col min="5" max="5" width="54.28515625" style="1" customWidth="1"/>
    <col min="6" max="6" width="14.5703125" style="1" customWidth="1"/>
    <col min="7" max="8" width="14.85546875" style="1" customWidth="1"/>
    <col min="9" max="9" width="24.140625" style="1" customWidth="1"/>
    <col min="10" max="10" width="30.28515625" style="38" customWidth="1"/>
    <col min="11" max="11" width="8.140625" style="2" customWidth="1"/>
    <col min="12" max="16384" width="7.85546875" style="2"/>
  </cols>
  <sheetData>
    <row r="1" spans="1:10" ht="45.75" customHeight="1" x14ac:dyDescent="0.2">
      <c r="F1" s="46" t="s">
        <v>25</v>
      </c>
      <c r="G1" s="46"/>
      <c r="H1" s="46"/>
      <c r="I1" s="46"/>
      <c r="J1" s="46"/>
    </row>
    <row r="2" spans="1:10" ht="15" x14ac:dyDescent="0.2">
      <c r="F2" s="3"/>
      <c r="G2" s="4"/>
      <c r="H2" s="4"/>
      <c r="I2" s="4"/>
      <c r="J2" s="5"/>
    </row>
    <row r="3" spans="1:10" ht="30" customHeight="1" x14ac:dyDescent="0.25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.75" x14ac:dyDescent="0.3">
      <c r="A4" s="48" t="s">
        <v>0</v>
      </c>
      <c r="B4" s="48"/>
      <c r="D4" s="6"/>
      <c r="E4" s="6"/>
      <c r="F4" s="6"/>
      <c r="G4" s="6"/>
      <c r="H4" s="6"/>
      <c r="I4" s="6"/>
      <c r="J4" s="7"/>
    </row>
    <row r="5" spans="1:10" ht="13.5" customHeight="1" x14ac:dyDescent="0.2">
      <c r="A5" s="49" t="s">
        <v>1</v>
      </c>
      <c r="B5" s="49"/>
      <c r="D5" s="8"/>
      <c r="E5" s="8"/>
      <c r="F5" s="8"/>
      <c r="G5" s="8"/>
      <c r="H5" s="8"/>
      <c r="I5" s="8"/>
      <c r="J5" s="9" t="s">
        <v>2</v>
      </c>
    </row>
    <row r="6" spans="1:10" ht="118.9" customHeight="1" x14ac:dyDescent="0.2">
      <c r="A6" s="10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3" t="s">
        <v>10</v>
      </c>
      <c r="I6" s="11" t="s">
        <v>11</v>
      </c>
      <c r="J6" s="14" t="s">
        <v>12</v>
      </c>
    </row>
    <row r="7" spans="1:10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5">
        <v>10</v>
      </c>
    </row>
    <row r="8" spans="1:10" s="21" customFormat="1" ht="30" x14ac:dyDescent="0.2">
      <c r="A8" s="16" t="s">
        <v>13</v>
      </c>
      <c r="B8" s="16" t="s">
        <v>14</v>
      </c>
      <c r="C8" s="16"/>
      <c r="D8" s="17" t="s">
        <v>15</v>
      </c>
      <c r="E8" s="18"/>
      <c r="F8" s="18"/>
      <c r="G8" s="19">
        <f>G9</f>
        <v>0</v>
      </c>
      <c r="H8" s="19"/>
      <c r="I8" s="19">
        <f t="shared" ref="I8:I9" si="0">I9</f>
        <v>250000</v>
      </c>
      <c r="J8" s="20" t="s">
        <v>24</v>
      </c>
    </row>
    <row r="9" spans="1:10" s="21" customFormat="1" ht="30.75" customHeight="1" x14ac:dyDescent="0.2">
      <c r="A9" s="16" t="s">
        <v>16</v>
      </c>
      <c r="B9" s="16" t="s">
        <v>14</v>
      </c>
      <c r="C9" s="16"/>
      <c r="D9" s="17" t="s">
        <v>17</v>
      </c>
      <c r="E9" s="18"/>
      <c r="F9" s="18"/>
      <c r="G9" s="19">
        <f>G10</f>
        <v>0</v>
      </c>
      <c r="H9" s="19">
        <f t="shared" ref="H9" si="1">H10</f>
        <v>0</v>
      </c>
      <c r="I9" s="19">
        <f t="shared" si="0"/>
        <v>250000</v>
      </c>
      <c r="J9" s="20" t="s">
        <v>24</v>
      </c>
    </row>
    <row r="10" spans="1:10" s="21" customFormat="1" ht="78.75" customHeight="1" x14ac:dyDescent="0.2">
      <c r="A10" s="22" t="s">
        <v>38</v>
      </c>
      <c r="B10" s="22" t="s">
        <v>37</v>
      </c>
      <c r="C10" s="22" t="s">
        <v>39</v>
      </c>
      <c r="D10" s="41" t="s">
        <v>40</v>
      </c>
      <c r="E10" s="42" t="s">
        <v>42</v>
      </c>
      <c r="F10" s="23"/>
      <c r="G10" s="24"/>
      <c r="H10" s="24"/>
      <c r="I10" s="24">
        <v>250000</v>
      </c>
      <c r="J10" s="26" t="s">
        <v>24</v>
      </c>
    </row>
    <row r="11" spans="1:10" s="21" customFormat="1" ht="15.75" x14ac:dyDescent="0.2">
      <c r="A11" s="29"/>
      <c r="B11" s="30"/>
      <c r="C11" s="29"/>
      <c r="D11" s="31"/>
      <c r="E11" s="27" t="s">
        <v>18</v>
      </c>
      <c r="F11" s="23"/>
      <c r="G11" s="24"/>
      <c r="H11" s="25"/>
      <c r="I11" s="24"/>
      <c r="J11" s="26"/>
    </row>
    <row r="12" spans="1:10" s="21" customFormat="1" ht="15.75" x14ac:dyDescent="0.2">
      <c r="A12" s="29"/>
      <c r="B12" s="30"/>
      <c r="C12" s="29"/>
      <c r="D12" s="31"/>
      <c r="E12" s="28" t="s">
        <v>19</v>
      </c>
      <c r="F12" s="23"/>
      <c r="G12" s="24">
        <v>0</v>
      </c>
      <c r="H12" s="25"/>
      <c r="I12" s="24">
        <v>250000</v>
      </c>
      <c r="J12" s="26" t="s">
        <v>24</v>
      </c>
    </row>
    <row r="13" spans="1:10" s="21" customFormat="1" ht="15.75" x14ac:dyDescent="0.2">
      <c r="A13" s="29"/>
      <c r="B13" s="30"/>
      <c r="C13" s="29"/>
      <c r="D13" s="31"/>
      <c r="E13" s="28"/>
      <c r="F13" s="23"/>
      <c r="G13" s="24"/>
      <c r="H13" s="25"/>
      <c r="I13" s="24"/>
      <c r="J13" s="26"/>
    </row>
    <row r="14" spans="1:10" s="21" customFormat="1" ht="15.75" x14ac:dyDescent="0.2">
      <c r="A14" s="43" t="s">
        <v>26</v>
      </c>
      <c r="B14" s="43" t="s">
        <v>27</v>
      </c>
      <c r="C14" s="43"/>
      <c r="D14" s="44" t="s">
        <v>28</v>
      </c>
      <c r="E14" s="28"/>
      <c r="F14" s="23"/>
      <c r="G14" s="24"/>
      <c r="H14" s="25"/>
      <c r="I14" s="24"/>
      <c r="J14" s="26"/>
    </row>
    <row r="15" spans="1:10" s="21" customFormat="1" ht="39" customHeight="1" x14ac:dyDescent="0.2">
      <c r="A15" s="43" t="s">
        <v>29</v>
      </c>
      <c r="B15" s="43" t="s">
        <v>27</v>
      </c>
      <c r="C15" s="43"/>
      <c r="D15" s="44" t="s">
        <v>30</v>
      </c>
      <c r="E15" s="28"/>
      <c r="F15" s="23"/>
      <c r="G15" s="24"/>
      <c r="H15" s="25"/>
      <c r="I15" s="24"/>
      <c r="J15" s="26"/>
    </row>
    <row r="16" spans="1:10" s="21" customFormat="1" ht="56.25" customHeight="1" x14ac:dyDescent="0.2">
      <c r="A16" s="29" t="s">
        <v>44</v>
      </c>
      <c r="B16" s="29" t="s">
        <v>45</v>
      </c>
      <c r="C16" s="29" t="s">
        <v>46</v>
      </c>
      <c r="D16" s="31" t="s">
        <v>47</v>
      </c>
      <c r="E16" s="28" t="s">
        <v>50</v>
      </c>
      <c r="F16" s="23">
        <v>2021</v>
      </c>
      <c r="G16" s="24">
        <v>-1763</v>
      </c>
      <c r="H16" s="25"/>
      <c r="I16" s="24">
        <v>-1763</v>
      </c>
      <c r="J16" s="26" t="s">
        <v>24</v>
      </c>
    </row>
    <row r="17" spans="1:11" s="21" customFormat="1" ht="15.75" x14ac:dyDescent="0.2">
      <c r="A17" s="59"/>
      <c r="B17" s="59"/>
      <c r="C17" s="59"/>
      <c r="D17" s="59"/>
      <c r="E17" s="27" t="s">
        <v>18</v>
      </c>
      <c r="F17" s="23"/>
      <c r="G17" s="24"/>
      <c r="H17" s="25"/>
      <c r="I17" s="24"/>
      <c r="J17" s="26"/>
    </row>
    <row r="18" spans="1:11" s="21" customFormat="1" ht="15.75" x14ac:dyDescent="0.2">
      <c r="A18" s="59"/>
      <c r="B18" s="59"/>
      <c r="C18" s="59"/>
      <c r="D18" s="59"/>
      <c r="E18" s="28" t="s">
        <v>19</v>
      </c>
      <c r="F18" s="23"/>
      <c r="G18" s="24">
        <v>-1763</v>
      </c>
      <c r="H18" s="25"/>
      <c r="I18" s="24">
        <v>-1763</v>
      </c>
      <c r="J18" s="26" t="s">
        <v>24</v>
      </c>
    </row>
    <row r="19" spans="1:11" s="21" customFormat="1" ht="51.75" customHeight="1" x14ac:dyDescent="0.2">
      <c r="A19" s="29" t="s">
        <v>48</v>
      </c>
      <c r="B19" s="29" t="s">
        <v>48</v>
      </c>
      <c r="C19" s="29" t="s">
        <v>48</v>
      </c>
      <c r="D19" s="29" t="s">
        <v>48</v>
      </c>
      <c r="E19" s="28" t="s">
        <v>49</v>
      </c>
      <c r="F19" s="23"/>
      <c r="G19" s="24">
        <v>-9000</v>
      </c>
      <c r="H19" s="25"/>
      <c r="I19" s="24">
        <v>-9000</v>
      </c>
      <c r="J19" s="26" t="s">
        <v>52</v>
      </c>
    </row>
    <row r="20" spans="1:11" s="21" customFormat="1" ht="15.75" x14ac:dyDescent="0.2">
      <c r="A20" s="59"/>
      <c r="B20" s="59"/>
      <c r="C20" s="59"/>
      <c r="D20" s="59"/>
      <c r="E20" s="27" t="s">
        <v>18</v>
      </c>
      <c r="F20" s="23"/>
      <c r="G20" s="24"/>
      <c r="H20" s="25"/>
      <c r="I20" s="24"/>
      <c r="J20" s="26"/>
    </row>
    <row r="21" spans="1:11" s="21" customFormat="1" ht="15.75" x14ac:dyDescent="0.2">
      <c r="A21" s="59"/>
      <c r="B21" s="59"/>
      <c r="C21" s="59"/>
      <c r="D21" s="59"/>
      <c r="E21" s="28" t="s">
        <v>19</v>
      </c>
      <c r="F21" s="23"/>
      <c r="G21" s="24">
        <v>-9000</v>
      </c>
      <c r="H21" s="25"/>
      <c r="I21" s="24">
        <v>-9000</v>
      </c>
      <c r="J21" s="26" t="s">
        <v>52</v>
      </c>
    </row>
    <row r="22" spans="1:11" s="21" customFormat="1" ht="90.75" customHeight="1" x14ac:dyDescent="0.2">
      <c r="A22" s="29" t="s">
        <v>48</v>
      </c>
      <c r="B22" s="29" t="s">
        <v>48</v>
      </c>
      <c r="C22" s="29" t="s">
        <v>48</v>
      </c>
      <c r="D22" s="29" t="s">
        <v>48</v>
      </c>
      <c r="E22" s="28" t="s">
        <v>51</v>
      </c>
      <c r="F22" s="23"/>
      <c r="G22" s="24">
        <v>10763</v>
      </c>
      <c r="H22" s="25"/>
      <c r="I22" s="24">
        <v>10763</v>
      </c>
      <c r="J22" s="26" t="s">
        <v>24</v>
      </c>
    </row>
    <row r="23" spans="1:11" s="21" customFormat="1" ht="15.75" x14ac:dyDescent="0.2">
      <c r="A23" s="59"/>
      <c r="B23" s="59"/>
      <c r="C23" s="59"/>
      <c r="D23" s="59"/>
      <c r="E23" s="27" t="s">
        <v>18</v>
      </c>
      <c r="F23" s="23"/>
      <c r="G23" s="24"/>
      <c r="H23" s="25"/>
      <c r="I23" s="24"/>
      <c r="J23" s="26"/>
    </row>
    <row r="24" spans="1:11" s="21" customFormat="1" ht="15.75" x14ac:dyDescent="0.2">
      <c r="A24" s="59"/>
      <c r="B24" s="59"/>
      <c r="C24" s="59"/>
      <c r="D24" s="59"/>
      <c r="E24" s="28" t="s">
        <v>19</v>
      </c>
      <c r="F24" s="23"/>
      <c r="G24" s="24">
        <v>10763</v>
      </c>
      <c r="H24" s="25"/>
      <c r="I24" s="24">
        <v>10763</v>
      </c>
      <c r="J24" s="26" t="s">
        <v>24</v>
      </c>
    </row>
    <row r="25" spans="1:11" s="21" customFormat="1" ht="63" x14ac:dyDescent="0.2">
      <c r="A25" s="50" t="s">
        <v>31</v>
      </c>
      <c r="B25" s="53">
        <v>7363</v>
      </c>
      <c r="C25" s="50" t="s">
        <v>32</v>
      </c>
      <c r="D25" s="56" t="s">
        <v>33</v>
      </c>
      <c r="E25" s="28" t="s">
        <v>34</v>
      </c>
      <c r="F25" s="23">
        <v>2021</v>
      </c>
      <c r="G25" s="45">
        <v>95141</v>
      </c>
      <c r="H25" s="25">
        <v>0</v>
      </c>
      <c r="I25" s="45">
        <v>66752</v>
      </c>
      <c r="J25" s="26" t="s">
        <v>43</v>
      </c>
    </row>
    <row r="26" spans="1:11" s="21" customFormat="1" ht="63" x14ac:dyDescent="0.2">
      <c r="A26" s="51"/>
      <c r="B26" s="54"/>
      <c r="C26" s="51"/>
      <c r="D26" s="57"/>
      <c r="E26" s="28" t="s">
        <v>35</v>
      </c>
      <c r="F26" s="23">
        <v>2021</v>
      </c>
      <c r="G26" s="45">
        <v>556760</v>
      </c>
      <c r="H26" s="25">
        <v>0</v>
      </c>
      <c r="I26" s="45">
        <v>456760</v>
      </c>
      <c r="J26" s="26" t="s">
        <v>41</v>
      </c>
    </row>
    <row r="27" spans="1:11" s="21" customFormat="1" ht="42.75" customHeight="1" x14ac:dyDescent="0.2">
      <c r="A27" s="52"/>
      <c r="B27" s="55"/>
      <c r="C27" s="52"/>
      <c r="D27" s="58"/>
      <c r="E27" s="28" t="s">
        <v>36</v>
      </c>
      <c r="F27" s="23">
        <v>2021</v>
      </c>
      <c r="G27" s="45">
        <v>637125</v>
      </c>
      <c r="H27" s="25">
        <v>0</v>
      </c>
      <c r="I27" s="45">
        <v>637125</v>
      </c>
      <c r="J27" s="26" t="s">
        <v>24</v>
      </c>
    </row>
    <row r="28" spans="1:11" ht="15.75" x14ac:dyDescent="0.2">
      <c r="A28" s="32"/>
      <c r="B28" s="32"/>
      <c r="C28" s="16"/>
      <c r="D28" s="33" t="s">
        <v>20</v>
      </c>
      <c r="E28" s="34"/>
      <c r="F28" s="34"/>
      <c r="G28" s="35">
        <f>SUM(G25:G27)</f>
        <v>1289026</v>
      </c>
      <c r="H28" s="35"/>
      <c r="I28" s="35">
        <f>I9+I25+I26+I27</f>
        <v>1410637</v>
      </c>
      <c r="J28" s="36" t="s">
        <v>24</v>
      </c>
    </row>
    <row r="29" spans="1:11" s="38" customFormat="1" x14ac:dyDescent="0.2">
      <c r="A29" s="1"/>
      <c r="B29" s="1"/>
      <c r="C29" s="1"/>
      <c r="D29" s="1"/>
      <c r="E29" s="1"/>
      <c r="F29" s="1"/>
      <c r="G29" s="1"/>
      <c r="H29" s="1"/>
      <c r="I29" s="37"/>
      <c r="K29" s="2"/>
    </row>
    <row r="30" spans="1:11" s="38" customFormat="1" ht="18.75" x14ac:dyDescent="0.3">
      <c r="A30" s="1"/>
      <c r="B30" s="1"/>
      <c r="C30" s="1"/>
      <c r="D30" s="39" t="s">
        <v>21</v>
      </c>
      <c r="E30" s="1"/>
      <c r="F30" s="1"/>
      <c r="G30" s="1"/>
      <c r="H30" s="40" t="s">
        <v>23</v>
      </c>
      <c r="I30" s="1"/>
      <c r="K30" s="2"/>
    </row>
  </sheetData>
  <mergeCells count="8">
    <mergeCell ref="F1:J1"/>
    <mergeCell ref="A3:J3"/>
    <mergeCell ref="A4:B4"/>
    <mergeCell ref="A5:B5"/>
    <mergeCell ref="A25:A27"/>
    <mergeCell ref="B25:B27"/>
    <mergeCell ref="C25:C27"/>
    <mergeCell ref="D25:D27"/>
  </mergeCells>
  <pageMargins left="0.31496062992125984" right="0.31496062992125984" top="0" bottom="0" header="0.31496062992125984" footer="0.31496062992125984"/>
  <pageSetup paperSize="9" scale="5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дод.5 бюджет розвитку</vt:lpstr>
      <vt:lpstr>'дод.5 бюджет розвитку'!Область_друку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2021-05-21T08:37:30Z</cp:lastPrinted>
  <dcterms:created xsi:type="dcterms:W3CDTF">2021-03-30T07:31:50Z</dcterms:created>
  <dcterms:modified xsi:type="dcterms:W3CDTF">2021-08-25T15:01:33Z</dcterms:modified>
</cp:coreProperties>
</file>