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D78HBO2\Users\Public\Downloads\фінанси\2024 рік сесії\сесія 20.06.2024\"/>
    </mc:Choice>
  </mc:AlternateContent>
  <bookViews>
    <workbookView xWindow="0" yWindow="0" windowWidth="28800" windowHeight="12345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1" i="1"/>
  <c r="D37" i="1"/>
  <c r="D42" i="1" l="1"/>
  <c r="D61" i="1"/>
  <c r="D62" i="1" l="1"/>
  <c r="D64" i="1" l="1"/>
  <c r="D34" i="1" l="1"/>
  <c r="D38" i="1" s="1"/>
  <c r="D36" i="1" s="1"/>
  <c r="D56" i="1" l="1"/>
  <c r="D54" i="1"/>
  <c r="D52" i="1"/>
  <c r="D50" i="1"/>
  <c r="D43" i="1"/>
  <c r="D25" i="1"/>
  <c r="D23" i="1"/>
  <c r="D21" i="1"/>
  <c r="D16" i="1"/>
  <c r="D13" i="1"/>
</calcChain>
</file>

<file path=xl/sharedStrings.xml><?xml version="1.0" encoding="utf-8"?>
<sst xmlns="http://schemas.openxmlformats.org/spreadsheetml/2006/main" count="85" uniqueCount="51">
  <si>
    <t>(код бюджету)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</si>
  <si>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</si>
  <si>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</si>
  <si>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</si>
  <si>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</si>
  <si>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</si>
  <si>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07000000000</t>
  </si>
  <si>
    <t>Державний бюджет</t>
  </si>
  <si>
    <t>Базова дотація </t>
  </si>
  <si>
    <t>Освітня субвенція з державного бюджету місцевим бюджетам </t>
  </si>
  <si>
    <t>07100000000</t>
  </si>
  <si>
    <t xml:space="preserve">Обласний бюджет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</si>
  <si>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</si>
  <si>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</si>
  <si>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</si>
  <si>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</si>
  <si>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07525000000</t>
  </si>
  <si>
    <t>Бюджет Великобичківської селищної територіальної громади</t>
  </si>
  <si>
    <t>Інші субвенції з місцевого бюджету</t>
  </si>
  <si>
    <t>07564000000</t>
  </si>
  <si>
    <t>Бюджет Ясінянської селищної територіальної громади</t>
  </si>
  <si>
    <t>07521000000</t>
  </si>
  <si>
    <t>Бюджет Богданської сільської територіальної громади</t>
  </si>
  <si>
    <t>ІІ. Трансферти до спеціального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</si>
  <si>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</si>
  <si>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</si>
  <si>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</si>
  <si>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Х</t>
  </si>
  <si>
    <t>УСЬОГО за розділами І, ІІ, у тому числі:</t>
  </si>
  <si>
    <t>загальний фонд</t>
  </si>
  <si>
    <t>спеціальний фонд</t>
  </si>
  <si>
    <t>І. Трансферти із  загального фонду бюджету</t>
  </si>
  <si>
    <t xml:space="preserve">                        ІІ. Трансферти із спеціального фонду бюджету</t>
  </si>
  <si>
    <t>1. Зміни до показників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</si>
  <si>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</si>
  <si>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</si>
  <si>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</si>
  <si>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 xml:space="preserve">                                    Валентина БОЖУК</t>
  </si>
  <si>
    <t xml:space="preserve">            Секретар ради</t>
  </si>
  <si>
    <t>0752500000</t>
  </si>
  <si>
    <t>2. Зміни до Показників міжбюджетних трансфертів  іншим бюджетам</t>
  </si>
  <si>
    <t>Зміни до міжбюджетних трансфертів   на 2024 рік</t>
  </si>
  <si>
    <t>9000000000</t>
  </si>
  <si>
    <t>0710000000</t>
  </si>
  <si>
    <t>3719800</t>
  </si>
  <si>
    <t xml:space="preserve">Субвенція з місцевого бюджету державному бюджету  на виконання програм соціально-економічного розвитку регіонів( на виконання заходів передбачених програмою)(Військова частина А4638, для закупівлі безпілотних літальних апаратів)                        </t>
  </si>
  <si>
    <t xml:space="preserve">  Великобичківської селищної ради</t>
  </si>
  <si>
    <t xml:space="preserve"> Додаток 4</t>
  </si>
  <si>
    <t xml:space="preserve"> до рішення 32-ї  сесії 8-го скл.</t>
  </si>
  <si>
    <t>Інші дотації з місцевого бюджету</t>
  </si>
  <si>
    <t xml:space="preserve"> від 20.06.2024 р. №1291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</si>
</sst>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_-* #,##0_р_._-;\-* #,##0_р_._-;_-* &quot;-&quot;_р_._-;_-@_-"/>
    <numFmt numFmtId="166" formatCode="_-* #,##0.00_р_._-;\-* #,##0.00_р_._-;_-* &quot;-&quot;??_р_._-;_-@_-"/>
  </numFmts>
  <fonts count="31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8"/>
      <color indexed="62"/>
      <name val="Calibri"/>
      <family val="2"/>
      <charset val="204"/>
    </font>
    <font>
      <sz val="10"/>
      <name val="Courier New"/>
      <family val="3"/>
      <charset val="204"/>
    </font>
    <font>
      <b/>
      <sz val="18"/>
      <color indexed="62"/>
      <name val="Cambria"/>
      <family val="2"/>
      <charset val="204"/>
    </font>
    <font>
      <sz val="10"/>
      <name val="Helv"/>
      <charset val="204"/>
    </font>
    <font>
      <sz val="10"/>
      <color indexed="17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9">
    <xf numFmtId="0" fontId="0" fillId="0" borderId="0"/>
    <xf numFmtId="0" fontId="7" fillId="0" borderId="0"/>
    <xf numFmtId="0" fontId="1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6">
      <protection locked="0"/>
    </xf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0"/>
    <xf numFmtId="0" fontId="14" fillId="5" borderId="7" applyNumberFormat="0" applyAlignment="0" applyProtection="0"/>
    <xf numFmtId="0" fontId="14" fillId="15" borderId="7" applyNumberFormat="0" applyAlignment="0" applyProtection="0">
      <alignment vertical="center"/>
    </xf>
    <xf numFmtId="0" fontId="28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" applyNumberFormat="0" applyFill="0" applyAlignment="0" applyProtection="0"/>
    <xf numFmtId="0" fontId="20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7" fillId="24" borderId="11" applyNumberFormat="0" applyAlignment="0" applyProtection="0"/>
    <xf numFmtId="0" fontId="26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9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15" fillId="26" borderId="8" applyNumberFormat="0" applyAlignment="0" applyProtection="0"/>
    <xf numFmtId="0" fontId="13" fillId="12" borderId="0" applyNumberFormat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2" fillId="0" borderId="0">
      <protection locked="0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/>
    <xf numFmtId="0" fontId="3" fillId="0" borderId="0" xfId="1" applyFont="1" applyFill="1"/>
    <xf numFmtId="0" fontId="6" fillId="0" borderId="0" xfId="0" applyFont="1"/>
    <xf numFmtId="3" fontId="2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99"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20% – колірна тема 1" xfId="9"/>
    <cellStyle name="20% – колірна тема 2" xfId="10"/>
    <cellStyle name="20% – колірна тема 3" xfId="11"/>
    <cellStyle name="20% – колірна тема 4" xfId="12"/>
    <cellStyle name="20% – колірна тема 5" xfId="13"/>
    <cellStyle name="20% – колірна тема 6" xfId="14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 – колірна тема 1" xfId="33"/>
    <cellStyle name="60% – колірна тема 2" xfId="34"/>
    <cellStyle name="60% – колірна тема 3" xfId="35"/>
    <cellStyle name="60% – колірна тема 4" xfId="36"/>
    <cellStyle name="60% – колірна тема 5" xfId="37"/>
    <cellStyle name="60% – колірна тема 6" xfId="38"/>
    <cellStyle name="60% — Акцент1" xfId="39"/>
    <cellStyle name="60% — Акцент2" xfId="40"/>
    <cellStyle name="60% — Акцент3" xfId="41"/>
    <cellStyle name="60% — Акцент4" xfId="42"/>
    <cellStyle name="60% — Акцент5" xfId="43"/>
    <cellStyle name="60% — Акцент6" xfId="44"/>
    <cellStyle name="Normal_meresha_07" xfId="45"/>
    <cellStyle name="Ввід 2" xfId="46"/>
    <cellStyle name="Ввод" xfId="47"/>
    <cellStyle name="Гарний 2" xfId="48"/>
    <cellStyle name="Добре" xfId="49"/>
    <cellStyle name="Заголовок" xfId="50"/>
    <cellStyle name="Звичайний" xfId="0" builtinId="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21" xfId="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'язана клітинка 2" xfId="70"/>
    <cellStyle name="Итого" xfId="71"/>
    <cellStyle name="Колірна тема 1" xfId="72"/>
    <cellStyle name="Колірна тема 2" xfId="73"/>
    <cellStyle name="Колірна тема 3" xfId="74"/>
    <cellStyle name="Колірна тема 4" xfId="75"/>
    <cellStyle name="Колірна тема 5" xfId="76"/>
    <cellStyle name="Колірна тема 6" xfId="77"/>
    <cellStyle name="Контрольна клітинка 2" xfId="78"/>
    <cellStyle name="Назва 2" xfId="79"/>
    <cellStyle name="Нейтральний 2" xfId="80"/>
    <cellStyle name="Обычный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564 додаток 5 міжбюдж.трансф. до рішен.№ 681 від 15.07.21р." xfId="87"/>
    <cellStyle name="Обычный_Додатки бюджет 2021 ІІ читання ост" xfId="1"/>
    <cellStyle name="Пояснительный текст" xfId="88"/>
    <cellStyle name="Предупреждающий текст" xfId="89"/>
    <cellStyle name="Проверить ячейку" xfId="90"/>
    <cellStyle name="Результат 1" xfId="91"/>
    <cellStyle name="Середній" xfId="92"/>
    <cellStyle name="Стиль 1" xfId="93"/>
    <cellStyle name="Текст попередження 2" xfId="94"/>
    <cellStyle name="Тысячи [0]_Розподіл (2)" xfId="95"/>
    <cellStyle name="Тысячи_Розподіл (2)" xfId="96"/>
    <cellStyle name="Фінансовий 2" xfId="97"/>
    <cellStyle name="Џђћ–…ќ’ќ›‰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9" workbookViewId="0">
      <selection activeCell="G10" sqref="G10"/>
    </sheetView>
  </sheetViews>
  <sheetFormatPr defaultRowHeight="15.75" x14ac:dyDescent="0.25"/>
  <cols>
    <col min="1" max="1" width="15" style="1" customWidth="1"/>
    <col min="2" max="2" width="17.85546875" style="1" customWidth="1"/>
    <col min="3" max="3" width="50.140625" style="1" customWidth="1"/>
    <col min="4" max="4" width="17" style="1" customWidth="1"/>
    <col min="5" max="16384" width="9.140625" style="1"/>
  </cols>
  <sheetData>
    <row r="1" spans="1:10" ht="24.75" customHeight="1" x14ac:dyDescent="0.25">
      <c r="C1" s="47" t="s">
        <v>47</v>
      </c>
      <c r="D1" s="47"/>
      <c r="E1" s="2"/>
      <c r="F1" s="2"/>
      <c r="G1" s="2"/>
    </row>
    <row r="2" spans="1:10" ht="15.75" customHeight="1" x14ac:dyDescent="0.25">
      <c r="C2" s="47" t="s">
        <v>48</v>
      </c>
      <c r="D2" s="47"/>
      <c r="E2" s="2"/>
      <c r="F2" s="2"/>
      <c r="G2" s="2"/>
    </row>
    <row r="3" spans="1:10" ht="15.75" customHeight="1" x14ac:dyDescent="0.25">
      <c r="C3" s="47" t="s">
        <v>46</v>
      </c>
      <c r="D3" s="47"/>
      <c r="E3" s="2"/>
      <c r="F3" s="2"/>
      <c r="G3" s="2"/>
    </row>
    <row r="4" spans="1:10" x14ac:dyDescent="0.25">
      <c r="C4" s="48" t="s">
        <v>50</v>
      </c>
      <c r="D4" s="48"/>
      <c r="E4" s="2"/>
      <c r="F4" s="2"/>
    </row>
    <row r="5" spans="1:10" ht="29.25" customHeight="1" x14ac:dyDescent="0.3">
      <c r="A5" s="49" t="s">
        <v>41</v>
      </c>
      <c r="B5" s="49"/>
      <c r="C5" s="49"/>
      <c r="D5" s="49"/>
    </row>
    <row r="6" spans="1:10" ht="18.75" x14ac:dyDescent="0.3">
      <c r="A6" s="40" t="s">
        <v>39</v>
      </c>
      <c r="B6" s="40"/>
      <c r="C6" s="3"/>
      <c r="D6" s="3"/>
    </row>
    <row r="7" spans="1:10" x14ac:dyDescent="0.25">
      <c r="A7" s="4" t="s">
        <v>0</v>
      </c>
      <c r="B7" s="4"/>
      <c r="C7" s="4"/>
      <c r="D7" s="4"/>
    </row>
    <row r="8" spans="1:10" ht="18.75" x14ac:dyDescent="0.3">
      <c r="A8" s="33" t="s">
        <v>33</v>
      </c>
      <c r="B8" s="33"/>
      <c r="C8" s="33"/>
      <c r="D8" s="33"/>
    </row>
    <row r="9" spans="1:10" x14ac:dyDescent="0.25">
      <c r="D9" s="5" t="s">
        <v>1</v>
      </c>
    </row>
    <row r="10" spans="1:10" ht="62.45" customHeight="1" x14ac:dyDescent="0.25">
      <c r="A10" s="6" t="s">
        <v>2</v>
      </c>
      <c r="B10" s="41" t="s">
        <v>3</v>
      </c>
      <c r="C10" s="41"/>
      <c r="D10" s="6" t="s">
        <v>4</v>
      </c>
      <c r="J10" s="19"/>
    </row>
    <row r="11" spans="1:10" x14ac:dyDescent="0.25">
      <c r="A11" s="7">
        <v>1</v>
      </c>
      <c r="B11" s="42">
        <v>2</v>
      </c>
      <c r="C11" s="43"/>
      <c r="D11" s="7">
        <v>3</v>
      </c>
    </row>
    <row r="12" spans="1:10" x14ac:dyDescent="0.25">
      <c r="A12" s="44" t="s">
        <v>5</v>
      </c>
      <c r="B12" s="45"/>
      <c r="C12" s="45"/>
      <c r="D12" s="46"/>
    </row>
    <row r="13" spans="1:10" hidden="1" x14ac:dyDescent="0.25">
      <c r="A13" s="9" t="s">
        <v>6</v>
      </c>
      <c r="B13" s="44" t="s">
        <v>7</v>
      </c>
      <c r="C13" s="43"/>
      <c r="D13" s="8">
        <f>D14+D15</f>
        <v>0</v>
      </c>
    </row>
    <row r="14" spans="1:10" ht="18.75" hidden="1" x14ac:dyDescent="0.25">
      <c r="A14" s="10">
        <v>41020100</v>
      </c>
      <c r="B14" s="50" t="s">
        <v>8</v>
      </c>
      <c r="C14" s="43"/>
      <c r="D14" s="11"/>
    </row>
    <row r="15" spans="1:10" ht="31.9" hidden="1" customHeight="1" x14ac:dyDescent="0.25">
      <c r="A15" s="10">
        <v>41033900</v>
      </c>
      <c r="B15" s="51" t="s">
        <v>9</v>
      </c>
      <c r="C15" s="52"/>
      <c r="D15" s="11"/>
    </row>
    <row r="16" spans="1:10" hidden="1" x14ac:dyDescent="0.25">
      <c r="A16" s="9" t="s">
        <v>10</v>
      </c>
      <c r="B16" s="39" t="s">
        <v>11</v>
      </c>
      <c r="C16" s="39"/>
      <c r="D16" s="12">
        <f>D17+D18+D19+D20</f>
        <v>0</v>
      </c>
    </row>
    <row r="17" spans="1:4" ht="67.5" hidden="1" customHeight="1" x14ac:dyDescent="0.25">
      <c r="A17" s="10">
        <v>41040200</v>
      </c>
      <c r="B17" s="55" t="s">
        <v>12</v>
      </c>
      <c r="C17" s="55"/>
      <c r="D17" s="11"/>
    </row>
    <row r="18" spans="1:4" ht="33" hidden="1" customHeight="1" x14ac:dyDescent="0.25">
      <c r="A18" s="10">
        <v>41051000</v>
      </c>
      <c r="B18" s="55" t="s">
        <v>13</v>
      </c>
      <c r="C18" s="55"/>
      <c r="D18" s="11"/>
    </row>
    <row r="19" spans="1:4" ht="55.9" hidden="1" customHeight="1" x14ac:dyDescent="0.25">
      <c r="A19" s="10">
        <v>41051200</v>
      </c>
      <c r="B19" s="51" t="s">
        <v>14</v>
      </c>
      <c r="C19" s="52"/>
      <c r="D19" s="11"/>
    </row>
    <row r="20" spans="1:4" ht="55.9" hidden="1" customHeight="1" x14ac:dyDescent="0.25">
      <c r="A20" s="10">
        <v>41055000</v>
      </c>
      <c r="B20" s="56" t="s">
        <v>15</v>
      </c>
      <c r="C20" s="57"/>
      <c r="D20" s="11"/>
    </row>
    <row r="21" spans="1:4" ht="35.450000000000003" hidden="1" customHeight="1" x14ac:dyDescent="0.25">
      <c r="A21" s="9" t="s">
        <v>16</v>
      </c>
      <c r="B21" s="38" t="s">
        <v>17</v>
      </c>
      <c r="C21" s="38"/>
      <c r="D21" s="8">
        <f>D22</f>
        <v>0</v>
      </c>
    </row>
    <row r="22" spans="1:4" ht="18.75" hidden="1" x14ac:dyDescent="0.25">
      <c r="A22" s="13">
        <v>41053900</v>
      </c>
      <c r="B22" s="32" t="s">
        <v>18</v>
      </c>
      <c r="C22" s="32"/>
      <c r="D22" s="11"/>
    </row>
    <row r="23" spans="1:4" ht="24.6" hidden="1" customHeight="1" x14ac:dyDescent="0.25">
      <c r="A23" s="9" t="s">
        <v>19</v>
      </c>
      <c r="B23" s="38" t="s">
        <v>20</v>
      </c>
      <c r="C23" s="38"/>
      <c r="D23" s="8">
        <f>D24</f>
        <v>0</v>
      </c>
    </row>
    <row r="24" spans="1:4" ht="18.75" hidden="1" x14ac:dyDescent="0.25">
      <c r="A24" s="13">
        <v>41053900</v>
      </c>
      <c r="B24" s="32" t="s">
        <v>18</v>
      </c>
      <c r="C24" s="32"/>
      <c r="D24" s="11"/>
    </row>
    <row r="25" spans="1:4" hidden="1" x14ac:dyDescent="0.25">
      <c r="A25" s="39" t="s">
        <v>23</v>
      </c>
      <c r="B25" s="39"/>
      <c r="C25" s="39"/>
      <c r="D25" s="8">
        <f>SUM(D26:D28)</f>
        <v>0</v>
      </c>
    </row>
    <row r="26" spans="1:4" hidden="1" x14ac:dyDescent="0.25">
      <c r="A26" s="14"/>
      <c r="B26" s="32" t="s">
        <v>24</v>
      </c>
      <c r="C26" s="32"/>
      <c r="D26" s="11"/>
    </row>
    <row r="27" spans="1:4" hidden="1" x14ac:dyDescent="0.25">
      <c r="A27" s="14"/>
      <c r="B27" s="32" t="s">
        <v>25</v>
      </c>
      <c r="C27" s="32"/>
      <c r="D27" s="11"/>
    </row>
    <row r="28" spans="1:4" hidden="1" x14ac:dyDescent="0.25">
      <c r="A28" s="14"/>
      <c r="B28" s="32" t="s">
        <v>26</v>
      </c>
      <c r="C28" s="32"/>
      <c r="D28" s="11"/>
    </row>
    <row r="29" spans="1:4" x14ac:dyDescent="0.25">
      <c r="A29" s="26" t="s">
        <v>43</v>
      </c>
      <c r="B29" s="44" t="s">
        <v>11</v>
      </c>
      <c r="C29" s="46"/>
      <c r="D29" s="8">
        <f>D30</f>
        <v>345598</v>
      </c>
    </row>
    <row r="30" spans="1:4" x14ac:dyDescent="0.25">
      <c r="A30" s="18">
        <v>41040400</v>
      </c>
      <c r="B30" s="53" t="s">
        <v>49</v>
      </c>
      <c r="C30" s="54"/>
      <c r="D30" s="11">
        <v>345598</v>
      </c>
    </row>
    <row r="31" spans="1:4" x14ac:dyDescent="0.25">
      <c r="A31" s="28">
        <v>9000000000</v>
      </c>
      <c r="B31" s="61" t="s">
        <v>7</v>
      </c>
      <c r="C31" s="62"/>
      <c r="D31" s="8">
        <f>D32</f>
        <v>-56300</v>
      </c>
    </row>
    <row r="32" spans="1:4" x14ac:dyDescent="0.25">
      <c r="A32" s="18">
        <v>41033900</v>
      </c>
      <c r="B32" s="53" t="s">
        <v>9</v>
      </c>
      <c r="C32" s="54"/>
      <c r="D32" s="11">
        <v>-56300</v>
      </c>
    </row>
    <row r="33" spans="1:4" x14ac:dyDescent="0.25">
      <c r="A33" s="44" t="s">
        <v>23</v>
      </c>
      <c r="B33" s="45"/>
      <c r="C33" s="46"/>
      <c r="D33" s="11"/>
    </row>
    <row r="34" spans="1:4" x14ac:dyDescent="0.25">
      <c r="A34" s="25"/>
      <c r="B34" s="60"/>
      <c r="C34" s="59"/>
      <c r="D34" s="8">
        <f>D35</f>
        <v>0</v>
      </c>
    </row>
    <row r="35" spans="1:4" ht="18.75" customHeight="1" x14ac:dyDescent="0.25">
      <c r="A35" s="15"/>
      <c r="B35" s="51"/>
      <c r="C35" s="52"/>
      <c r="D35" s="11"/>
    </row>
    <row r="36" spans="1:4" x14ac:dyDescent="0.25">
      <c r="A36" s="15" t="s">
        <v>27</v>
      </c>
      <c r="B36" s="58" t="s">
        <v>28</v>
      </c>
      <c r="C36" s="59"/>
      <c r="D36" s="8">
        <f>D37+D38</f>
        <v>289298</v>
      </c>
    </row>
    <row r="37" spans="1:4" x14ac:dyDescent="0.25">
      <c r="A37" s="15" t="s">
        <v>27</v>
      </c>
      <c r="B37" s="58" t="s">
        <v>29</v>
      </c>
      <c r="C37" s="59"/>
      <c r="D37" s="8">
        <f>D30+D32</f>
        <v>289298</v>
      </c>
    </row>
    <row r="38" spans="1:4" x14ac:dyDescent="0.25">
      <c r="A38" s="15" t="s">
        <v>27</v>
      </c>
      <c r="B38" s="34" t="s">
        <v>30</v>
      </c>
      <c r="C38" s="34"/>
      <c r="D38" s="8">
        <f>D34</f>
        <v>0</v>
      </c>
    </row>
    <row r="39" spans="1:4" ht="19.899999999999999" customHeight="1" x14ac:dyDescent="0.3">
      <c r="A39" s="33" t="s">
        <v>40</v>
      </c>
      <c r="B39" s="33"/>
      <c r="C39" s="33"/>
      <c r="D39" s="33"/>
    </row>
    <row r="40" spans="1:4" ht="127.5" customHeight="1" x14ac:dyDescent="0.25">
      <c r="A40" s="17" t="s">
        <v>34</v>
      </c>
      <c r="B40" s="17" t="s">
        <v>35</v>
      </c>
      <c r="C40" s="16" t="s">
        <v>36</v>
      </c>
      <c r="D40" s="17" t="s">
        <v>4</v>
      </c>
    </row>
    <row r="41" spans="1:4" x14ac:dyDescent="0.25">
      <c r="A41" s="7">
        <v>1</v>
      </c>
      <c r="B41" s="42">
        <v>2</v>
      </c>
      <c r="C41" s="43"/>
      <c r="D41" s="7">
        <v>3</v>
      </c>
    </row>
    <row r="42" spans="1:4" ht="15.75" customHeight="1" x14ac:dyDescent="0.25">
      <c r="A42" s="39" t="s">
        <v>31</v>
      </c>
      <c r="B42" s="39"/>
      <c r="C42" s="39"/>
      <c r="D42" s="8">
        <f>D60</f>
        <v>250000</v>
      </c>
    </row>
    <row r="43" spans="1:4" hidden="1" x14ac:dyDescent="0.25">
      <c r="A43" s="9" t="s">
        <v>6</v>
      </c>
      <c r="B43" s="44" t="s">
        <v>7</v>
      </c>
      <c r="C43" s="43"/>
      <c r="D43" s="8">
        <f>D44+D45</f>
        <v>0</v>
      </c>
    </row>
    <row r="44" spans="1:4" ht="18.75" hidden="1" x14ac:dyDescent="0.25">
      <c r="A44" s="10">
        <v>41020100</v>
      </c>
      <c r="B44" s="50" t="s">
        <v>8</v>
      </c>
      <c r="C44" s="43"/>
      <c r="D44" s="11"/>
    </row>
    <row r="45" spans="1:4" ht="18.75" hidden="1" x14ac:dyDescent="0.25">
      <c r="A45" s="10">
        <v>41033900</v>
      </c>
      <c r="B45" s="51" t="s">
        <v>9</v>
      </c>
      <c r="C45" s="52"/>
      <c r="D45" s="11"/>
    </row>
    <row r="46" spans="1:4" ht="18.75" hidden="1" x14ac:dyDescent="0.25">
      <c r="A46" s="10">
        <v>41040200</v>
      </c>
      <c r="B46" s="55" t="s">
        <v>12</v>
      </c>
      <c r="C46" s="55"/>
      <c r="D46" s="11"/>
    </row>
    <row r="47" spans="1:4" ht="18.75" hidden="1" x14ac:dyDescent="0.25">
      <c r="A47" s="10">
        <v>41051000</v>
      </c>
      <c r="B47" s="55" t="s">
        <v>13</v>
      </c>
      <c r="C47" s="55"/>
      <c r="D47" s="11"/>
    </row>
    <row r="48" spans="1:4" ht="18.75" hidden="1" x14ac:dyDescent="0.25">
      <c r="A48" s="10">
        <v>41051200</v>
      </c>
      <c r="B48" s="51" t="s">
        <v>14</v>
      </c>
      <c r="C48" s="52"/>
      <c r="D48" s="11"/>
    </row>
    <row r="49" spans="1:10" ht="18.75" hidden="1" x14ac:dyDescent="0.25">
      <c r="A49" s="10">
        <v>41055000</v>
      </c>
      <c r="B49" s="56" t="s">
        <v>15</v>
      </c>
      <c r="C49" s="57"/>
      <c r="D49" s="11"/>
    </row>
    <row r="50" spans="1:10" hidden="1" x14ac:dyDescent="0.25">
      <c r="A50" s="9" t="s">
        <v>16</v>
      </c>
      <c r="B50" s="38" t="s">
        <v>17</v>
      </c>
      <c r="C50" s="38"/>
      <c r="D50" s="8">
        <f>D51</f>
        <v>0</v>
      </c>
    </row>
    <row r="51" spans="1:10" ht="18.75" hidden="1" x14ac:dyDescent="0.25">
      <c r="A51" s="13">
        <v>41053900</v>
      </c>
      <c r="B51" s="32" t="s">
        <v>18</v>
      </c>
      <c r="C51" s="32"/>
      <c r="D51" s="11"/>
    </row>
    <row r="52" spans="1:10" hidden="1" x14ac:dyDescent="0.25">
      <c r="A52" s="9" t="s">
        <v>19</v>
      </c>
      <c r="B52" s="38" t="s">
        <v>20</v>
      </c>
      <c r="C52" s="38"/>
      <c r="D52" s="8">
        <f>D53</f>
        <v>0</v>
      </c>
    </row>
    <row r="53" spans="1:10" ht="18.75" hidden="1" x14ac:dyDescent="0.25">
      <c r="A53" s="13">
        <v>41053900</v>
      </c>
      <c r="B53" s="32" t="s">
        <v>18</v>
      </c>
      <c r="C53" s="32"/>
      <c r="D53" s="11"/>
    </row>
    <row r="54" spans="1:10" hidden="1" x14ac:dyDescent="0.25">
      <c r="A54" s="9" t="s">
        <v>21</v>
      </c>
      <c r="B54" s="38" t="s">
        <v>22</v>
      </c>
      <c r="C54" s="38"/>
      <c r="D54" s="8">
        <f>D55</f>
        <v>20000</v>
      </c>
    </row>
    <row r="55" spans="1:10" ht="18.75" hidden="1" x14ac:dyDescent="0.25">
      <c r="A55" s="13">
        <v>41053900</v>
      </c>
      <c r="B55" s="32" t="s">
        <v>18</v>
      </c>
      <c r="C55" s="32"/>
      <c r="D55" s="11">
        <v>20000</v>
      </c>
    </row>
    <row r="56" spans="1:10" hidden="1" x14ac:dyDescent="0.25">
      <c r="A56" s="39" t="s">
        <v>23</v>
      </c>
      <c r="B56" s="39"/>
      <c r="C56" s="39"/>
      <c r="D56" s="8">
        <f>SUM(D57:D59)</f>
        <v>0</v>
      </c>
    </row>
    <row r="57" spans="1:10" hidden="1" x14ac:dyDescent="0.25">
      <c r="A57" s="14"/>
      <c r="B57" s="32" t="s">
        <v>24</v>
      </c>
      <c r="C57" s="32"/>
      <c r="D57" s="11"/>
    </row>
    <row r="58" spans="1:10" hidden="1" x14ac:dyDescent="0.25">
      <c r="A58" s="14"/>
      <c r="B58" s="32" t="s">
        <v>25</v>
      </c>
      <c r="C58" s="32"/>
      <c r="D58" s="11"/>
    </row>
    <row r="59" spans="1:10" hidden="1" x14ac:dyDescent="0.25">
      <c r="A59" s="14"/>
      <c r="B59" s="32" t="s">
        <v>26</v>
      </c>
      <c r="C59" s="32"/>
      <c r="D59" s="11"/>
    </row>
    <row r="60" spans="1:10" ht="72" customHeight="1" x14ac:dyDescent="0.25">
      <c r="A60" s="27" t="s">
        <v>44</v>
      </c>
      <c r="B60" s="35" t="s">
        <v>45</v>
      </c>
      <c r="C60" s="35"/>
      <c r="D60" s="22">
        <v>250000</v>
      </c>
    </row>
    <row r="61" spans="1:10" ht="21" customHeight="1" x14ac:dyDescent="0.25">
      <c r="A61" s="23" t="s">
        <v>42</v>
      </c>
      <c r="B61" s="36" t="s">
        <v>7</v>
      </c>
      <c r="C61" s="37"/>
      <c r="D61" s="24">
        <f>D60</f>
        <v>250000</v>
      </c>
    </row>
    <row r="62" spans="1:10" ht="81" hidden="1" customHeight="1" x14ac:dyDescent="0.25">
      <c r="A62" s="29" t="s">
        <v>32</v>
      </c>
      <c r="B62" s="30"/>
      <c r="C62" s="31"/>
      <c r="D62" s="24" t="e">
        <f>#REF!+#REF!</f>
        <v>#REF!</v>
      </c>
    </row>
    <row r="63" spans="1:10" ht="24.75" customHeight="1" x14ac:dyDescent="0.3">
      <c r="A63" s="15" t="s">
        <v>27</v>
      </c>
      <c r="B63" s="34" t="s">
        <v>28</v>
      </c>
      <c r="C63" s="34"/>
      <c r="D63" s="8"/>
      <c r="J63" s="21"/>
    </row>
    <row r="64" spans="1:10" ht="21" customHeight="1" x14ac:dyDescent="0.25">
      <c r="A64" s="15" t="s">
        <v>27</v>
      </c>
      <c r="B64" s="34" t="s">
        <v>29</v>
      </c>
      <c r="C64" s="34"/>
      <c r="D64" s="8">
        <f>D42</f>
        <v>250000</v>
      </c>
    </row>
    <row r="65" spans="1:4" x14ac:dyDescent="0.25">
      <c r="A65" s="15" t="s">
        <v>27</v>
      </c>
      <c r="B65" s="34" t="s">
        <v>30</v>
      </c>
      <c r="C65" s="34"/>
      <c r="D65" s="8"/>
    </row>
    <row r="66" spans="1:4" ht="18.75" x14ac:dyDescent="0.3">
      <c r="A66" s="20" t="s">
        <v>38</v>
      </c>
      <c r="B66" s="21"/>
      <c r="C66" s="33" t="s">
        <v>37</v>
      </c>
      <c r="D66" s="33"/>
    </row>
  </sheetData>
  <mergeCells count="63">
    <mergeCell ref="B48:C48"/>
    <mergeCell ref="B49:C49"/>
    <mergeCell ref="B50:C50"/>
    <mergeCell ref="B37:C37"/>
    <mergeCell ref="B38:C38"/>
    <mergeCell ref="A39:D39"/>
    <mergeCell ref="B41:C41"/>
    <mergeCell ref="B47:C47"/>
    <mergeCell ref="B43:C43"/>
    <mergeCell ref="B44:C44"/>
    <mergeCell ref="B45:C45"/>
    <mergeCell ref="B46:C46"/>
    <mergeCell ref="A42:C42"/>
    <mergeCell ref="B28:C28"/>
    <mergeCell ref="B36:C36"/>
    <mergeCell ref="B34:C34"/>
    <mergeCell ref="B35:C35"/>
    <mergeCell ref="A33:C33"/>
    <mergeCell ref="B29:C29"/>
    <mergeCell ref="B31:C31"/>
    <mergeCell ref="B32:C32"/>
    <mergeCell ref="B13:C13"/>
    <mergeCell ref="B14:C14"/>
    <mergeCell ref="B15:C15"/>
    <mergeCell ref="B16:C16"/>
    <mergeCell ref="B30:C30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B26:C26"/>
    <mergeCell ref="B27:C27"/>
    <mergeCell ref="C1:D1"/>
    <mergeCell ref="C2:D2"/>
    <mergeCell ref="C3:D3"/>
    <mergeCell ref="C4:D4"/>
    <mergeCell ref="A5:D5"/>
    <mergeCell ref="A6:B6"/>
    <mergeCell ref="A8:D8"/>
    <mergeCell ref="B10:C10"/>
    <mergeCell ref="B11:C11"/>
    <mergeCell ref="A12:D12"/>
    <mergeCell ref="B51:C51"/>
    <mergeCell ref="B52:C52"/>
    <mergeCell ref="B54:C54"/>
    <mergeCell ref="B55:C55"/>
    <mergeCell ref="A56:C56"/>
    <mergeCell ref="B57:C57"/>
    <mergeCell ref="B58:C58"/>
    <mergeCell ref="B53:C53"/>
    <mergeCell ref="B60:C60"/>
    <mergeCell ref="B61:C61"/>
    <mergeCell ref="A62:C62"/>
    <mergeCell ref="B59:C59"/>
    <mergeCell ref="C66:D66"/>
    <mergeCell ref="B63:C63"/>
    <mergeCell ref="B64:C64"/>
    <mergeCell ref="B65:C65"/>
  </mergeCells>
  <pageMargins left="0.6692913385826772" right="0.23622047244094491" top="0.39370078740157483" bottom="0.15748031496062992" header="0.19685039370078741" footer="0.19685039370078741"/>
  <pageSetup paperSize="9" scale="90" fitToHeight="10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Фінансовий 2</cp:lastModifiedBy>
  <cp:lastPrinted>2024-02-28T12:59:58Z</cp:lastPrinted>
  <dcterms:created xsi:type="dcterms:W3CDTF">2021-03-30T07:30:14Z</dcterms:created>
  <dcterms:modified xsi:type="dcterms:W3CDTF">2024-06-25T11:09:59Z</dcterms:modified>
</cp:coreProperties>
</file>