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17.01.24р\2024рік\33-а сесія ІІ-засідання\сесія 12,07,2024\"/>
    </mc:Choice>
  </mc:AlternateContent>
  <bookViews>
    <workbookView xWindow="0" yWindow="0" windowWidth="28800" windowHeight="12345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5" i="1" s="1"/>
  <c r="D29" i="1" l="1"/>
  <c r="D40" i="1" l="1"/>
  <c r="D59" i="1"/>
  <c r="D60" i="1" l="1"/>
  <c r="D62" i="1" l="1"/>
  <c r="D32" i="1" l="1"/>
  <c r="D36" i="1" s="1"/>
  <c r="D54" i="1" l="1"/>
  <c r="D52" i="1"/>
  <c r="D50" i="1"/>
  <c r="D48" i="1"/>
  <c r="D41" i="1"/>
  <c r="D25" i="1"/>
  <c r="D23" i="1"/>
  <c r="D21" i="1"/>
  <c r="D16" i="1"/>
  <c r="D13" i="1"/>
</calcChain>
</file>

<file path=xl/sharedStrings.xml><?xml version="1.0" encoding="utf-8"?>
<sst xmlns="http://schemas.openxmlformats.org/spreadsheetml/2006/main" count="83" uniqueCount="51">
  <si>
    <t>(код бюджету)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</si>
  <si>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</si>
  <si>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</si>
  <si>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</si>
  <si>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</si>
  <si>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</si>
  <si>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</si>
  <si>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</si>
  <si>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</si>
  <si>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</si>
  <si>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</si>
  <si>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</si>
  <si>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</si>
  <si>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</si>
  <si>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</si>
  <si>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</si>
  <si>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</si>
  <si>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</si>
  <si>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</si>
  <si>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</si>
  <si>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</si>
  <si>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</si>
  <si>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</si>
  <si>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</si>
  <si>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</si>
  <si>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</si>
  <si>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</si>
  <si>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</si>
  <si>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</si>
  <si>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</si>
  <si>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</si>
  <si>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</si>
  <si>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</si>
  <si>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>1. Зміни до показників міжбюджетних трансфертів з інших бюджетів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</si>
  <si>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</si>
  <si>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</si>
  <si>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</si>
  <si>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 xml:space="preserve">                                    Валентина БОЖУК</t>
  </si>
  <si>
    <t xml:space="preserve">            Секретар ради</t>
  </si>
  <si>
    <t>0752500000</t>
  </si>
  <si>
    <t>2. Зміни до Показників міжбюджетних трансфертів  іншим бюджетам</t>
  </si>
  <si>
    <t>Зміни до міжбюджетних трансфертів   на 2024 рік</t>
  </si>
  <si>
    <t>9000000000</t>
  </si>
  <si>
    <t>0710000000</t>
  </si>
  <si>
    <t>3719800</t>
  </si>
  <si>
    <t xml:space="preserve">  Великобичківської селищної ради</t>
  </si>
  <si>
    <t>Інші дотації з місцевого бюджету</t>
  </si>
  <si>
    <t xml:space="preserve"> Додаток 4</t>
  </si>
  <si>
    <t xml:space="preserve">Субвенція з місцевого бюджету державному бюджету  на виконання програм соціально-економічного розвитку регіонів( на оплату канцелярського приладдя та паперу,  )(Управлінню соціального захисту населення та надання соціальних послуг Рахівської районної державної адміністрації)                         </t>
  </si>
  <si>
    <t xml:space="preserve"> до рішення 33-ї (позачергової)  сесії 8-го скл.ІІ-засідання</t>
  </si>
  <si>
    <t xml:space="preserve"> від 12.07.2024 р. № 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</si>
</sst>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₴_-;\-* #,##0.00_₴_-;_-* &quot;-&quot;??_₴_-;_-@_-"/>
    <numFmt numFmtId="165" formatCode="_-* #,##0_р_._-;\-* #,##0_р_._-;_-* &quot;-&quot;_р_._-;_-@_-"/>
    <numFmt numFmtId="166" formatCode="_-* #,##0.00_р_._-;\-* #,##0.00_р_._-;_-* &quot;-&quot;??_р_._-;_-@_-"/>
  </numFmts>
  <fonts count="3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8"/>
      <color indexed="62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0"/>
      <name val="Helv"/>
      <charset val="204"/>
    </font>
    <font>
      <sz val="10"/>
      <color indexed="17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8">
    <xf numFmtId="0" fontId="0" fillId="0" borderId="0"/>
    <xf numFmtId="0" fontId="7" fillId="0" borderId="0"/>
    <xf numFmtId="0" fontId="1" fillId="0" borderId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2" fillId="0" borderId="6">
      <protection locked="0"/>
    </xf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0"/>
    <xf numFmtId="0" fontId="14" fillId="5" borderId="7" applyNumberFormat="0" applyAlignment="0" applyProtection="0"/>
    <xf numFmtId="0" fontId="14" fillId="15" borderId="7" applyNumberFormat="0" applyAlignment="0" applyProtection="0">
      <alignment vertical="center"/>
    </xf>
    <xf numFmtId="0" fontId="28" fillId="3" borderId="0" applyNumberFormat="0" applyBorder="0" applyAlignment="0" applyProtection="0"/>
    <xf numFmtId="0" fontId="12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" applyNumberFormat="0" applyFill="0" applyAlignment="0" applyProtection="0"/>
    <xf numFmtId="0" fontId="20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7" fillId="24" borderId="11" applyNumberFormat="0" applyAlignment="0" applyProtection="0"/>
    <xf numFmtId="0" fontId="26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9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15" fillId="26" borderId="8" applyNumberFormat="0" applyAlignment="0" applyProtection="0"/>
    <xf numFmtId="0" fontId="13" fillId="12" borderId="0" applyNumberFormat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2" fillId="0" borderId="0">
      <protection locked="0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3" fillId="0" borderId="0" xfId="1" applyFont="1" applyFill="1"/>
    <xf numFmtId="0" fontId="6" fillId="0" borderId="0" xfId="0" applyFont="1"/>
    <xf numFmtId="3" fontId="2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98">
    <cellStyle name="”ќђќ‘ћ‚›‰" xfId="3"/>
    <cellStyle name="”љ‘ђћ‚ђќќ›‰" xfId="4"/>
    <cellStyle name="„…ќ…†ќ›‰" xfId="5"/>
    <cellStyle name="‡ђѓћ‹ћ‚ћљ1" xfId="6"/>
    <cellStyle name="‡ђѓћ‹ћ‚ћљ2" xfId="7"/>
    <cellStyle name="’ћѓћ‚›‰" xfId="8"/>
    <cellStyle name="20% – колірна тема 1" xfId="9"/>
    <cellStyle name="20% – колірна тема 2" xfId="10"/>
    <cellStyle name="20% – колірна тема 3" xfId="11"/>
    <cellStyle name="20% – колірна тема 4" xfId="12"/>
    <cellStyle name="20% – колірна тема 5" xfId="13"/>
    <cellStyle name="20% – колірна тема 6" xfId="14"/>
    <cellStyle name="20% — Акцент1" xfId="15"/>
    <cellStyle name="20% — Акцент2" xfId="16"/>
    <cellStyle name="20% — Акцент3" xfId="17"/>
    <cellStyle name="20% — Акцент4" xfId="18"/>
    <cellStyle name="20% — Акцент5" xfId="19"/>
    <cellStyle name="20% — Акцент6" xfId="20"/>
    <cellStyle name="40% – колірна тема 1" xfId="21"/>
    <cellStyle name="40% – колірна тема 2" xfId="22"/>
    <cellStyle name="40% – колірна тема 3" xfId="23"/>
    <cellStyle name="40% – колірна тема 4" xfId="24"/>
    <cellStyle name="40% – колірна тема 5" xfId="25"/>
    <cellStyle name="40% – колірна тема 6" xfId="26"/>
    <cellStyle name="40% — Акцент1" xfId="27"/>
    <cellStyle name="40% — Акцент2" xfId="28"/>
    <cellStyle name="40% — Акцент3" xfId="29"/>
    <cellStyle name="40% — Акцент4" xfId="30"/>
    <cellStyle name="40% — Акцент5" xfId="31"/>
    <cellStyle name="40% — Акцент6" xfId="32"/>
    <cellStyle name="60% – колірна тема 1" xfId="33"/>
    <cellStyle name="60% – колірна тема 2" xfId="34"/>
    <cellStyle name="60% – колірна тема 3" xfId="35"/>
    <cellStyle name="60% – колірна тема 4" xfId="36"/>
    <cellStyle name="60% – колірна тема 5" xfId="37"/>
    <cellStyle name="60% – колірна тема 6" xfId="38"/>
    <cellStyle name="60% — Акцент1" xfId="39"/>
    <cellStyle name="60% — Акцент2" xfId="40"/>
    <cellStyle name="60% — Акцент3" xfId="41"/>
    <cellStyle name="60% — Акцент4" xfId="42"/>
    <cellStyle name="60% — Акцент5" xfId="43"/>
    <cellStyle name="60% — Акцент6" xfId="44"/>
    <cellStyle name="Normal_meresha_07" xfId="45"/>
    <cellStyle name="Ввід 2" xfId="46"/>
    <cellStyle name="Ввод" xfId="47"/>
    <cellStyle name="Гарний 2" xfId="48"/>
    <cellStyle name="Добре" xfId="49"/>
    <cellStyle name="Заголовок" xfId="50"/>
    <cellStyle name="Звичайний 10" xfId="51"/>
    <cellStyle name="Звичайний 11" xfId="52"/>
    <cellStyle name="Звичайний 12" xfId="53"/>
    <cellStyle name="Звичайний 13" xfId="54"/>
    <cellStyle name="Звичайний 14" xfId="55"/>
    <cellStyle name="Звичайний 15" xfId="56"/>
    <cellStyle name="Звичайний 16" xfId="57"/>
    <cellStyle name="Звичайний 17" xfId="58"/>
    <cellStyle name="Звичайний 18" xfId="59"/>
    <cellStyle name="Звичайний 19" xfId="60"/>
    <cellStyle name="Звичайний 2" xfId="61"/>
    <cellStyle name="Звичайний 20" xfId="62"/>
    <cellStyle name="Звичайний 21" xfId="2"/>
    <cellStyle name="Звичайний 3" xfId="63"/>
    <cellStyle name="Звичайний 4" xfId="64"/>
    <cellStyle name="Звичайний 5" xfId="65"/>
    <cellStyle name="Звичайний 6" xfId="66"/>
    <cellStyle name="Звичайний 7" xfId="67"/>
    <cellStyle name="Звичайний 8" xfId="68"/>
    <cellStyle name="Звичайний 9" xfId="69"/>
    <cellStyle name="Зв'язана клітинка 2" xfId="70"/>
    <cellStyle name="Итого" xfId="71"/>
    <cellStyle name="Колірна тема 1" xfId="72"/>
    <cellStyle name="Колірна тема 2" xfId="73"/>
    <cellStyle name="Колірна тема 3" xfId="74"/>
    <cellStyle name="Колірна тема 4" xfId="75"/>
    <cellStyle name="Колірна тема 5" xfId="76"/>
    <cellStyle name="Колірна тема 6" xfId="77"/>
    <cellStyle name="Контрольна клітинка 2" xfId="78"/>
    <cellStyle name="Назва 2" xfId="79"/>
    <cellStyle name="Нейтральний 2" xfId="80"/>
    <cellStyle name="Обычный" xfId="0" builtinId="0"/>
    <cellStyle name="Обычный 2" xfId="81"/>
    <cellStyle name="Обычный 3" xfId="82"/>
    <cellStyle name="Обычный 4" xfId="83"/>
    <cellStyle name="Обычный 5" xfId="84"/>
    <cellStyle name="Обычный 6" xfId="85"/>
    <cellStyle name="Обычный 7" xfId="86"/>
    <cellStyle name="Обычный_Додатки бюджет 2021 ІІ читання ост" xfId="1"/>
    <cellStyle name="Пояснительный текст" xfId="87"/>
    <cellStyle name="Предупреждающий текст" xfId="88"/>
    <cellStyle name="Проверить ячейку" xfId="89"/>
    <cellStyle name="Результат 1" xfId="90"/>
    <cellStyle name="Середній" xfId="91"/>
    <cellStyle name="Стиль 1" xfId="92"/>
    <cellStyle name="Текст попередження 2" xfId="93"/>
    <cellStyle name="Тысячи [0]_Розподіл (2)" xfId="94"/>
    <cellStyle name="Тысячи_Розподіл (2)" xfId="95"/>
    <cellStyle name="Фінансовий 2" xfId="96"/>
    <cellStyle name="Џђћ–…ќ’ќ›‰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F6" sqref="F6"/>
    </sheetView>
  </sheetViews>
  <sheetFormatPr defaultRowHeight="15.75" x14ac:dyDescent="0.25"/>
  <cols>
    <col min="1" max="1" width="15" style="1" customWidth="1"/>
    <col min="2" max="2" width="17.85546875" style="1" customWidth="1"/>
    <col min="3" max="3" width="50.140625" style="1" customWidth="1"/>
    <col min="4" max="4" width="17" style="1" customWidth="1"/>
    <col min="5" max="16384" width="9.140625" style="1"/>
  </cols>
  <sheetData>
    <row r="1" spans="1:10" ht="24.75" customHeight="1" x14ac:dyDescent="0.25">
      <c r="C1" s="49" t="s">
        <v>47</v>
      </c>
      <c r="D1" s="49"/>
      <c r="E1" s="2"/>
      <c r="F1" s="2"/>
      <c r="G1" s="2"/>
    </row>
    <row r="2" spans="1:10" ht="15.75" customHeight="1" x14ac:dyDescent="0.25">
      <c r="C2" s="49" t="s">
        <v>49</v>
      </c>
      <c r="D2" s="49"/>
      <c r="E2" s="2"/>
      <c r="F2" s="2"/>
      <c r="G2" s="2"/>
    </row>
    <row r="3" spans="1:10" ht="15.75" customHeight="1" x14ac:dyDescent="0.25">
      <c r="C3" s="49" t="s">
        <v>45</v>
      </c>
      <c r="D3" s="49"/>
      <c r="E3" s="2"/>
      <c r="F3" s="2"/>
      <c r="G3" s="2"/>
    </row>
    <row r="4" spans="1:10" x14ac:dyDescent="0.25">
      <c r="C4" s="50" t="s">
        <v>50</v>
      </c>
      <c r="D4" s="50"/>
      <c r="E4" s="2"/>
      <c r="F4" s="2"/>
    </row>
    <row r="5" spans="1:10" ht="29.25" customHeight="1" x14ac:dyDescent="0.3">
      <c r="A5" s="51" t="s">
        <v>41</v>
      </c>
      <c r="B5" s="51"/>
      <c r="C5" s="51"/>
      <c r="D5" s="51"/>
    </row>
    <row r="6" spans="1:10" ht="18.75" x14ac:dyDescent="0.3">
      <c r="A6" s="52" t="s">
        <v>39</v>
      </c>
      <c r="B6" s="52"/>
      <c r="C6" s="3"/>
      <c r="D6" s="3"/>
    </row>
    <row r="7" spans="1:10" x14ac:dyDescent="0.25">
      <c r="A7" s="4" t="s">
        <v>0</v>
      </c>
      <c r="B7" s="4"/>
      <c r="C7" s="4"/>
      <c r="D7" s="4"/>
    </row>
    <row r="8" spans="1:10" ht="18.75" x14ac:dyDescent="0.3">
      <c r="A8" s="36" t="s">
        <v>33</v>
      </c>
      <c r="B8" s="36"/>
      <c r="C8" s="36"/>
      <c r="D8" s="36"/>
    </row>
    <row r="9" spans="1:10" x14ac:dyDescent="0.25">
      <c r="D9" s="5" t="s">
        <v>1</v>
      </c>
    </row>
    <row r="10" spans="1:10" ht="62.45" customHeight="1" x14ac:dyDescent="0.25">
      <c r="A10" s="6" t="s">
        <v>2</v>
      </c>
      <c r="B10" s="53" t="s">
        <v>3</v>
      </c>
      <c r="C10" s="53"/>
      <c r="D10" s="6" t="s">
        <v>4</v>
      </c>
      <c r="J10" s="19"/>
    </row>
    <row r="11" spans="1:10" x14ac:dyDescent="0.25">
      <c r="A11" s="7">
        <v>1</v>
      </c>
      <c r="B11" s="37">
        <v>2</v>
      </c>
      <c r="C11" s="38"/>
      <c r="D11" s="7">
        <v>3</v>
      </c>
    </row>
    <row r="12" spans="1:10" x14ac:dyDescent="0.25">
      <c r="A12" s="40" t="s">
        <v>5</v>
      </c>
      <c r="B12" s="45"/>
      <c r="C12" s="45"/>
      <c r="D12" s="46"/>
    </row>
    <row r="13" spans="1:10" hidden="1" x14ac:dyDescent="0.25">
      <c r="A13" s="9" t="s">
        <v>6</v>
      </c>
      <c r="B13" s="40" t="s">
        <v>7</v>
      </c>
      <c r="C13" s="38"/>
      <c r="D13" s="8">
        <f>D14+D15</f>
        <v>0</v>
      </c>
    </row>
    <row r="14" spans="1:10" ht="18.75" hidden="1" x14ac:dyDescent="0.25">
      <c r="A14" s="10">
        <v>41020100</v>
      </c>
      <c r="B14" s="41" t="s">
        <v>8</v>
      </c>
      <c r="C14" s="38"/>
      <c r="D14" s="11"/>
    </row>
    <row r="15" spans="1:10" ht="31.9" hidden="1" customHeight="1" x14ac:dyDescent="0.25">
      <c r="A15" s="10">
        <v>41033900</v>
      </c>
      <c r="B15" s="28" t="s">
        <v>9</v>
      </c>
      <c r="C15" s="29"/>
      <c r="D15" s="11"/>
    </row>
    <row r="16" spans="1:10" hidden="1" x14ac:dyDescent="0.25">
      <c r="A16" s="9" t="s">
        <v>10</v>
      </c>
      <c r="B16" s="42" t="s">
        <v>11</v>
      </c>
      <c r="C16" s="42"/>
      <c r="D16" s="12">
        <f>D17+D18+D19+D20</f>
        <v>0</v>
      </c>
    </row>
    <row r="17" spans="1:4" ht="67.5" hidden="1" customHeight="1" x14ac:dyDescent="0.25">
      <c r="A17" s="10">
        <v>41040200</v>
      </c>
      <c r="B17" s="39" t="s">
        <v>12</v>
      </c>
      <c r="C17" s="39"/>
      <c r="D17" s="11"/>
    </row>
    <row r="18" spans="1:4" ht="33" hidden="1" customHeight="1" x14ac:dyDescent="0.25">
      <c r="A18" s="10">
        <v>41051000</v>
      </c>
      <c r="B18" s="39" t="s">
        <v>13</v>
      </c>
      <c r="C18" s="39"/>
      <c r="D18" s="11"/>
    </row>
    <row r="19" spans="1:4" ht="55.9" hidden="1" customHeight="1" x14ac:dyDescent="0.25">
      <c r="A19" s="10">
        <v>41051200</v>
      </c>
      <c r="B19" s="28" t="s">
        <v>14</v>
      </c>
      <c r="C19" s="29"/>
      <c r="D19" s="11"/>
    </row>
    <row r="20" spans="1:4" ht="55.9" hidden="1" customHeight="1" x14ac:dyDescent="0.25">
      <c r="A20" s="10">
        <v>41055000</v>
      </c>
      <c r="B20" s="30" t="s">
        <v>15</v>
      </c>
      <c r="C20" s="31"/>
      <c r="D20" s="11"/>
    </row>
    <row r="21" spans="1:4" ht="35.450000000000003" hidden="1" customHeight="1" x14ac:dyDescent="0.25">
      <c r="A21" s="9" t="s">
        <v>16</v>
      </c>
      <c r="B21" s="32" t="s">
        <v>17</v>
      </c>
      <c r="C21" s="32"/>
      <c r="D21" s="8">
        <f>D22</f>
        <v>0</v>
      </c>
    </row>
    <row r="22" spans="1:4" ht="18.75" hidden="1" x14ac:dyDescent="0.25">
      <c r="A22" s="13">
        <v>41053900</v>
      </c>
      <c r="B22" s="43" t="s">
        <v>18</v>
      </c>
      <c r="C22" s="43"/>
      <c r="D22" s="11"/>
    </row>
    <row r="23" spans="1:4" ht="24.6" hidden="1" customHeight="1" x14ac:dyDescent="0.25">
      <c r="A23" s="9" t="s">
        <v>19</v>
      </c>
      <c r="B23" s="32" t="s">
        <v>20</v>
      </c>
      <c r="C23" s="32"/>
      <c r="D23" s="8">
        <f>D24</f>
        <v>0</v>
      </c>
    </row>
    <row r="24" spans="1:4" ht="18.75" hidden="1" x14ac:dyDescent="0.25">
      <c r="A24" s="13">
        <v>41053900</v>
      </c>
      <c r="B24" s="43" t="s">
        <v>18</v>
      </c>
      <c r="C24" s="43"/>
      <c r="D24" s="11"/>
    </row>
    <row r="25" spans="1:4" hidden="1" x14ac:dyDescent="0.25">
      <c r="A25" s="42" t="s">
        <v>23</v>
      </c>
      <c r="B25" s="42"/>
      <c r="C25" s="42"/>
      <c r="D25" s="8">
        <f>SUM(D26:D28)</f>
        <v>0</v>
      </c>
    </row>
    <row r="26" spans="1:4" hidden="1" x14ac:dyDescent="0.25">
      <c r="A26" s="14"/>
      <c r="B26" s="43" t="s">
        <v>24</v>
      </c>
      <c r="C26" s="43"/>
      <c r="D26" s="11"/>
    </row>
    <row r="27" spans="1:4" hidden="1" x14ac:dyDescent="0.25">
      <c r="A27" s="14"/>
      <c r="B27" s="43" t="s">
        <v>25</v>
      </c>
      <c r="C27" s="43"/>
      <c r="D27" s="11"/>
    </row>
    <row r="28" spans="1:4" hidden="1" x14ac:dyDescent="0.25">
      <c r="A28" s="14"/>
      <c r="B28" s="43" t="s">
        <v>26</v>
      </c>
      <c r="C28" s="43"/>
      <c r="D28" s="11"/>
    </row>
    <row r="29" spans="1:4" x14ac:dyDescent="0.25">
      <c r="A29" s="26" t="s">
        <v>43</v>
      </c>
      <c r="B29" s="40" t="s">
        <v>11</v>
      </c>
      <c r="C29" s="46"/>
      <c r="D29" s="8">
        <f>D30</f>
        <v>347026</v>
      </c>
    </row>
    <row r="30" spans="1:4" x14ac:dyDescent="0.25">
      <c r="A30" s="18">
        <v>41040400</v>
      </c>
      <c r="B30" s="47" t="s">
        <v>46</v>
      </c>
      <c r="C30" s="48"/>
      <c r="D30" s="11">
        <v>347026</v>
      </c>
    </row>
    <row r="31" spans="1:4" x14ac:dyDescent="0.25">
      <c r="A31" s="40" t="s">
        <v>23</v>
      </c>
      <c r="B31" s="45"/>
      <c r="C31" s="46"/>
      <c r="D31" s="11"/>
    </row>
    <row r="32" spans="1:4" x14ac:dyDescent="0.25">
      <c r="A32" s="25"/>
      <c r="B32" s="44"/>
      <c r="C32" s="34"/>
      <c r="D32" s="8">
        <f>D33</f>
        <v>0</v>
      </c>
    </row>
    <row r="33" spans="1:4" ht="18.75" customHeight="1" x14ac:dyDescent="0.25">
      <c r="A33" s="15"/>
      <c r="B33" s="28"/>
      <c r="C33" s="29"/>
      <c r="D33" s="11"/>
    </row>
    <row r="34" spans="1:4" x14ac:dyDescent="0.25">
      <c r="A34" s="15" t="s">
        <v>27</v>
      </c>
      <c r="B34" s="33" t="s">
        <v>28</v>
      </c>
      <c r="C34" s="34"/>
      <c r="D34" s="8">
        <f>D30</f>
        <v>347026</v>
      </c>
    </row>
    <row r="35" spans="1:4" x14ac:dyDescent="0.25">
      <c r="A35" s="15" t="s">
        <v>27</v>
      </c>
      <c r="B35" s="33" t="s">
        <v>29</v>
      </c>
      <c r="C35" s="34"/>
      <c r="D35" s="8">
        <f>D34</f>
        <v>347026</v>
      </c>
    </row>
    <row r="36" spans="1:4" x14ac:dyDescent="0.25">
      <c r="A36" s="15" t="s">
        <v>27</v>
      </c>
      <c r="B36" s="35" t="s">
        <v>30</v>
      </c>
      <c r="C36" s="35"/>
      <c r="D36" s="8">
        <f>D32</f>
        <v>0</v>
      </c>
    </row>
    <row r="37" spans="1:4" ht="19.899999999999999" customHeight="1" x14ac:dyDescent="0.3">
      <c r="A37" s="36" t="s">
        <v>40</v>
      </c>
      <c r="B37" s="36"/>
      <c r="C37" s="36"/>
      <c r="D37" s="36"/>
    </row>
    <row r="38" spans="1:4" ht="127.5" customHeight="1" x14ac:dyDescent="0.25">
      <c r="A38" s="17" t="s">
        <v>34</v>
      </c>
      <c r="B38" s="17" t="s">
        <v>35</v>
      </c>
      <c r="C38" s="16" t="s">
        <v>36</v>
      </c>
      <c r="D38" s="17" t="s">
        <v>4</v>
      </c>
    </row>
    <row r="39" spans="1:4" x14ac:dyDescent="0.25">
      <c r="A39" s="7">
        <v>1</v>
      </c>
      <c r="B39" s="37">
        <v>2</v>
      </c>
      <c r="C39" s="38"/>
      <c r="D39" s="7">
        <v>3</v>
      </c>
    </row>
    <row r="40" spans="1:4" ht="15.75" customHeight="1" x14ac:dyDescent="0.25">
      <c r="A40" s="42" t="s">
        <v>31</v>
      </c>
      <c r="B40" s="42"/>
      <c r="C40" s="42"/>
      <c r="D40" s="8">
        <f>D58</f>
        <v>21680</v>
      </c>
    </row>
    <row r="41" spans="1:4" hidden="1" x14ac:dyDescent="0.25">
      <c r="A41" s="9" t="s">
        <v>6</v>
      </c>
      <c r="B41" s="40" t="s">
        <v>7</v>
      </c>
      <c r="C41" s="38"/>
      <c r="D41" s="8">
        <f>D42+D43</f>
        <v>0</v>
      </c>
    </row>
    <row r="42" spans="1:4" ht="18.75" hidden="1" x14ac:dyDescent="0.25">
      <c r="A42" s="10">
        <v>41020100</v>
      </c>
      <c r="B42" s="41" t="s">
        <v>8</v>
      </c>
      <c r="C42" s="38"/>
      <c r="D42" s="11"/>
    </row>
    <row r="43" spans="1:4" ht="18.75" hidden="1" x14ac:dyDescent="0.25">
      <c r="A43" s="10">
        <v>41033900</v>
      </c>
      <c r="B43" s="28" t="s">
        <v>9</v>
      </c>
      <c r="C43" s="29"/>
      <c r="D43" s="11"/>
    </row>
    <row r="44" spans="1:4" ht="18.75" hidden="1" x14ac:dyDescent="0.25">
      <c r="A44" s="10">
        <v>41040200</v>
      </c>
      <c r="B44" s="39" t="s">
        <v>12</v>
      </c>
      <c r="C44" s="39"/>
      <c r="D44" s="11"/>
    </row>
    <row r="45" spans="1:4" ht="18.75" hidden="1" x14ac:dyDescent="0.25">
      <c r="A45" s="10">
        <v>41051000</v>
      </c>
      <c r="B45" s="39" t="s">
        <v>13</v>
      </c>
      <c r="C45" s="39"/>
      <c r="D45" s="11"/>
    </row>
    <row r="46" spans="1:4" ht="18.75" hidden="1" x14ac:dyDescent="0.25">
      <c r="A46" s="10">
        <v>41051200</v>
      </c>
      <c r="B46" s="28" t="s">
        <v>14</v>
      </c>
      <c r="C46" s="29"/>
      <c r="D46" s="11"/>
    </row>
    <row r="47" spans="1:4" ht="18.75" hidden="1" x14ac:dyDescent="0.25">
      <c r="A47" s="10">
        <v>41055000</v>
      </c>
      <c r="B47" s="30" t="s">
        <v>15</v>
      </c>
      <c r="C47" s="31"/>
      <c r="D47" s="11"/>
    </row>
    <row r="48" spans="1:4" hidden="1" x14ac:dyDescent="0.25">
      <c r="A48" s="9" t="s">
        <v>16</v>
      </c>
      <c r="B48" s="32" t="s">
        <v>17</v>
      </c>
      <c r="C48" s="32"/>
      <c r="D48" s="8">
        <f>D49</f>
        <v>0</v>
      </c>
    </row>
    <row r="49" spans="1:10" ht="18.75" hidden="1" x14ac:dyDescent="0.25">
      <c r="A49" s="13">
        <v>41053900</v>
      </c>
      <c r="B49" s="43" t="s">
        <v>18</v>
      </c>
      <c r="C49" s="43"/>
      <c r="D49" s="11"/>
    </row>
    <row r="50" spans="1:10" hidden="1" x14ac:dyDescent="0.25">
      <c r="A50" s="9" t="s">
        <v>19</v>
      </c>
      <c r="B50" s="32" t="s">
        <v>20</v>
      </c>
      <c r="C50" s="32"/>
      <c r="D50" s="8">
        <f>D51</f>
        <v>0</v>
      </c>
    </row>
    <row r="51" spans="1:10" ht="18.75" hidden="1" x14ac:dyDescent="0.25">
      <c r="A51" s="13">
        <v>41053900</v>
      </c>
      <c r="B51" s="43" t="s">
        <v>18</v>
      </c>
      <c r="C51" s="43"/>
      <c r="D51" s="11"/>
    </row>
    <row r="52" spans="1:10" hidden="1" x14ac:dyDescent="0.25">
      <c r="A52" s="9" t="s">
        <v>21</v>
      </c>
      <c r="B52" s="32" t="s">
        <v>22</v>
      </c>
      <c r="C52" s="32"/>
      <c r="D52" s="8">
        <f>D53</f>
        <v>20000</v>
      </c>
    </row>
    <row r="53" spans="1:10" ht="18.75" hidden="1" x14ac:dyDescent="0.25">
      <c r="A53" s="13">
        <v>41053900</v>
      </c>
      <c r="B53" s="43" t="s">
        <v>18</v>
      </c>
      <c r="C53" s="43"/>
      <c r="D53" s="11">
        <v>20000</v>
      </c>
    </row>
    <row r="54" spans="1:10" hidden="1" x14ac:dyDescent="0.25">
      <c r="A54" s="42" t="s">
        <v>23</v>
      </c>
      <c r="B54" s="42"/>
      <c r="C54" s="42"/>
      <c r="D54" s="8">
        <f>SUM(D55:D57)</f>
        <v>0</v>
      </c>
    </row>
    <row r="55" spans="1:10" hidden="1" x14ac:dyDescent="0.25">
      <c r="A55" s="14"/>
      <c r="B55" s="43" t="s">
        <v>24</v>
      </c>
      <c r="C55" s="43"/>
      <c r="D55" s="11"/>
    </row>
    <row r="56" spans="1:10" hidden="1" x14ac:dyDescent="0.25">
      <c r="A56" s="14"/>
      <c r="B56" s="43" t="s">
        <v>25</v>
      </c>
      <c r="C56" s="43"/>
      <c r="D56" s="11"/>
    </row>
    <row r="57" spans="1:10" hidden="1" x14ac:dyDescent="0.25">
      <c r="A57" s="14"/>
      <c r="B57" s="43" t="s">
        <v>26</v>
      </c>
      <c r="C57" s="43"/>
      <c r="D57" s="11"/>
    </row>
    <row r="58" spans="1:10" ht="78" customHeight="1" x14ac:dyDescent="0.25">
      <c r="A58" s="27" t="s">
        <v>44</v>
      </c>
      <c r="B58" s="54" t="s">
        <v>48</v>
      </c>
      <c r="C58" s="54"/>
      <c r="D58" s="22">
        <v>21680</v>
      </c>
    </row>
    <row r="59" spans="1:10" ht="21" customHeight="1" x14ac:dyDescent="0.25">
      <c r="A59" s="23" t="s">
        <v>42</v>
      </c>
      <c r="B59" s="55" t="s">
        <v>7</v>
      </c>
      <c r="C59" s="56"/>
      <c r="D59" s="24">
        <f>D58</f>
        <v>21680</v>
      </c>
    </row>
    <row r="60" spans="1:10" ht="81" hidden="1" customHeight="1" x14ac:dyDescent="0.25">
      <c r="A60" s="57" t="s">
        <v>32</v>
      </c>
      <c r="B60" s="58"/>
      <c r="C60" s="59"/>
      <c r="D60" s="24" t="e">
        <f>#REF!+#REF!</f>
        <v>#REF!</v>
      </c>
    </row>
    <row r="61" spans="1:10" ht="24.75" customHeight="1" x14ac:dyDescent="0.3">
      <c r="A61" s="15" t="s">
        <v>27</v>
      </c>
      <c r="B61" s="35" t="s">
        <v>28</v>
      </c>
      <c r="C61" s="35"/>
      <c r="D61" s="8"/>
      <c r="J61" s="21"/>
    </row>
    <row r="62" spans="1:10" ht="21" customHeight="1" x14ac:dyDescent="0.25">
      <c r="A62" s="15" t="s">
        <v>27</v>
      </c>
      <c r="B62" s="35" t="s">
        <v>29</v>
      </c>
      <c r="C62" s="35"/>
      <c r="D62" s="8">
        <f>D40</f>
        <v>21680</v>
      </c>
    </row>
    <row r="63" spans="1:10" x14ac:dyDescent="0.25">
      <c r="A63" s="15" t="s">
        <v>27</v>
      </c>
      <c r="B63" s="35" t="s">
        <v>30</v>
      </c>
      <c r="C63" s="35"/>
      <c r="D63" s="8"/>
    </row>
    <row r="64" spans="1:10" ht="18.75" x14ac:dyDescent="0.3">
      <c r="A64" s="20" t="s">
        <v>38</v>
      </c>
      <c r="B64" s="21"/>
      <c r="C64" s="36" t="s">
        <v>37</v>
      </c>
      <c r="D64" s="36"/>
    </row>
  </sheetData>
  <mergeCells count="61">
    <mergeCell ref="A60:C60"/>
    <mergeCell ref="B57:C57"/>
    <mergeCell ref="C64:D64"/>
    <mergeCell ref="B61:C61"/>
    <mergeCell ref="B62:C62"/>
    <mergeCell ref="B63:C63"/>
    <mergeCell ref="B55:C55"/>
    <mergeCell ref="B56:C56"/>
    <mergeCell ref="B51:C51"/>
    <mergeCell ref="B58:C58"/>
    <mergeCell ref="B59:C59"/>
    <mergeCell ref="B49:C49"/>
    <mergeCell ref="B50:C50"/>
    <mergeCell ref="B52:C52"/>
    <mergeCell ref="B53:C53"/>
    <mergeCell ref="A54:C54"/>
    <mergeCell ref="A6:B6"/>
    <mergeCell ref="A8:D8"/>
    <mergeCell ref="B10:C10"/>
    <mergeCell ref="B11:C11"/>
    <mergeCell ref="A12:D12"/>
    <mergeCell ref="C1:D1"/>
    <mergeCell ref="C2:D2"/>
    <mergeCell ref="C3:D3"/>
    <mergeCell ref="C4:D4"/>
    <mergeCell ref="A5:D5"/>
    <mergeCell ref="B13:C13"/>
    <mergeCell ref="B14:C14"/>
    <mergeCell ref="B15:C15"/>
    <mergeCell ref="B16:C16"/>
    <mergeCell ref="B30:C30"/>
    <mergeCell ref="B17:C17"/>
    <mergeCell ref="B18:C18"/>
    <mergeCell ref="B19:C19"/>
    <mergeCell ref="B20:C20"/>
    <mergeCell ref="B21:C21"/>
    <mergeCell ref="B22:C22"/>
    <mergeCell ref="B23:C23"/>
    <mergeCell ref="B24:C24"/>
    <mergeCell ref="A25:C25"/>
    <mergeCell ref="B26:C26"/>
    <mergeCell ref="B27:C27"/>
    <mergeCell ref="B28:C28"/>
    <mergeCell ref="B34:C34"/>
    <mergeCell ref="B32:C32"/>
    <mergeCell ref="B33:C33"/>
    <mergeCell ref="A31:C31"/>
    <mergeCell ref="B29:C29"/>
    <mergeCell ref="B46:C46"/>
    <mergeCell ref="B47:C47"/>
    <mergeCell ref="B48:C48"/>
    <mergeCell ref="B35:C35"/>
    <mergeCell ref="B36:C36"/>
    <mergeCell ref="A37:D37"/>
    <mergeCell ref="B39:C39"/>
    <mergeCell ref="B45:C45"/>
    <mergeCell ref="B41:C41"/>
    <mergeCell ref="B42:C42"/>
    <mergeCell ref="B43:C43"/>
    <mergeCell ref="B44:C44"/>
    <mergeCell ref="A40:C40"/>
  </mergeCells>
  <pageMargins left="0.6692913385826772" right="0.23622047244094491" top="0.39370078740157483" bottom="0.15748031496062992" header="0.19685039370078741" footer="0.19685039370078741"/>
  <pageSetup paperSize="9" scale="90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Секретар</cp:lastModifiedBy>
  <cp:lastPrinted>2024-07-16T13:34:32Z</cp:lastPrinted>
  <dcterms:created xsi:type="dcterms:W3CDTF">2021-03-30T07:30:14Z</dcterms:created>
  <dcterms:modified xsi:type="dcterms:W3CDTF">2024-07-16T13:34:34Z</dcterms:modified>
</cp:coreProperties>
</file>