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інансовий 2\Desktop\сесії  2023 рік\сесія 05.05.2023\"/>
    </mc:Choice>
  </mc:AlternateContent>
  <bookViews>
    <workbookView xWindow="0" yWindow="0" windowWidth="10140" windowHeight="63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3" i="1" l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<sst xmlns="http://schemas.openxmlformats.org/spreadsheetml/2006/main" count="219" uniqueCount="188">
  <si>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</si>
  <si>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</si>
  <si>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</si>
  <si>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</si>
  <si>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</si>
  <si>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</si>
  <si>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</si>
  <si>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</si>
  <si>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</si>
  <si>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</si>
  <si>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</si>
  <si>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</si>
  <si>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</si>
  <si>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</si>
  <si>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</si>
  <si>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</si>
  <si>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Великобичківська селищна рада</t>
  </si>
  <si>
    <t>0110000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</si>
  <si>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</si>
  <si>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</si>
  <si>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</si>
  <si>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</si>
  <si>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</si>
  <si>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</si>
  <si>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</si>
  <si>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</si>
  <si>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</si>
  <si>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</si>
  <si>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</si>
  <si>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</si>
  <si>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</si>
  <si>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</si>
  <si>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</si>
  <si>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</si>
  <si>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</si>
  <si>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</si>
  <si>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</si>
  <si>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</si>
  <si>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</si>
  <si>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0113032</t>
  </si>
  <si>
    <t>1070</t>
  </si>
  <si>
    <t>3032</t>
  </si>
  <si>
    <t>Надання пільг окремим категоріям громадян з оплати послуг зв`язку</t>
  </si>
  <si>
    <t>0113160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</si>
  <si>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</si>
  <si>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</si>
  <si>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</si>
  <si>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0113210</t>
  </si>
  <si>
    <t>1050</t>
  </si>
  <si>
    <t>3210</t>
  </si>
  <si>
    <t>Організація та проведення громадських робіт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</si>
  <si>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</si>
  <si>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</si>
  <si>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</si>
  <si>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</si>
  <si>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</si>
  <si>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</si>
  <si>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</si>
  <si>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</si>
  <si>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</si>
  <si>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</si>
  <si>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0116014</t>
  </si>
  <si>
    <t>0620</t>
  </si>
  <si>
    <t>6014</t>
  </si>
  <si>
    <t>Забезпечення збору та вивезення сміття і відходів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</si>
  <si>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</si>
  <si>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</si>
  <si>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</si>
  <si>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</si>
  <si>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</si>
  <si>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</si>
  <si>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0116040</t>
  </si>
  <si>
    <t>6040</t>
  </si>
  <si>
    <t>Заходи, пов`язані з поліпшенням питної води</t>
  </si>
  <si>
    <t>0117130</t>
  </si>
  <si>
    <t>0421</t>
  </si>
  <si>
    <t>7130</t>
  </si>
  <si>
    <t>Здійснення заходів із землеустрою</t>
  </si>
  <si>
    <t>0117322</t>
  </si>
  <si>
    <t>0443</t>
  </si>
  <si>
    <t>7322</t>
  </si>
  <si>
    <t>Будівництво медичних установ та закладів</t>
  </si>
  <si>
    <t>0117325</t>
  </si>
  <si>
    <t>7325</t>
  </si>
  <si>
    <t>Будівництво споруд, установ та закладів фізичної культури і спорту</t>
  </si>
  <si>
    <t>0117363</t>
  </si>
  <si>
    <t>0490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</si>
  <si>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</si>
  <si>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</si>
  <si>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</si>
  <si>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</si>
  <si>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</si>
  <si>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</si>
  <si>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</si>
  <si>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</si>
  <si>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</si>
  <si>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</si>
  <si>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</si>
  <si>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</si>
  <si>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</si>
  <si>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</si>
  <si>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</si>
  <si>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</si>
  <si>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</si>
  <si>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</si>
  <si>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</si>
  <si>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</si>
  <si>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0118330</t>
  </si>
  <si>
    <t>0540</t>
  </si>
  <si>
    <t>8330</t>
  </si>
  <si>
    <t>Інша діяльність у сфері екології та охорони природних ресурсів</t>
  </si>
  <si>
    <t>0600000</t>
  </si>
  <si>
    <t>Відділ освіти,культури,молоді та спорту Великобичківської селищної ради</t>
  </si>
  <si>
    <t>0610000</t>
  </si>
  <si>
    <t>Відділ освіти,культури, молоді та спорту Великобичківської селищної ради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</si>
  <si>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</si>
  <si>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</si>
  <si>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</si>
  <si>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</si>
  <si>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</si>
  <si>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</si>
  <si>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</si>
  <si>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</si>
  <si>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</si>
  <si>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</si>
  <si>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</si>
  <si>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</si>
  <si>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</si>
  <si>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0611080</t>
  </si>
  <si>
    <t>0960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</si>
  <si>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</si>
  <si>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</si>
  <si>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</si>
  <si>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</si>
  <si>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</si>
  <si>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</si>
  <si>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</si>
  <si>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</si>
  <si>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</si>
  <si>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</si>
  <si>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</si>
  <si>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</si>
  <si>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</si>
  <si>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</si>
  <si>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</si>
  <si>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</si>
  <si>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0613230</t>
  </si>
  <si>
    <t>0614030</t>
  </si>
  <si>
    <t>0824</t>
  </si>
  <si>
    <t>4030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</si>
  <si>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</si>
  <si>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</si>
  <si>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</si>
  <si>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</si>
  <si>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</si>
  <si>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</si>
  <si>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</si>
  <si>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</si>
  <si>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</si>
  <si>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</si>
  <si>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</si>
  <si>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</si>
  <si>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3700000</t>
  </si>
  <si>
    <t>Фінансовий відділ Великобичківської селищної ради</t>
  </si>
  <si>
    <t>3710000</t>
  </si>
  <si>
    <t>Орган з питань фінансів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</si>
  <si>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</si>
  <si>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</si>
  <si>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</si>
  <si>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</si>
  <si>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</si>
  <si>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</si>
  <si>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</si>
  <si>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</si>
  <si>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</si>
  <si>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</si>
  <si>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</si>
  <si>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</si>
  <si>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0752500000</t>
  </si>
  <si>
    <t>(код бюджету)</t>
  </si>
  <si>
    <t xml:space="preserve"> Додаток № 2</t>
  </si>
  <si>
    <t xml:space="preserve">                                   Великобичківської селищної ради</t>
  </si>
  <si>
    <t>ЗМІНИ ДО РОЗПОДІЛУ</t>
  </si>
  <si>
    <t>Секретар ради</t>
  </si>
  <si>
    <t>Валентина БОЖУК</t>
  </si>
  <si>
    <t xml:space="preserve"> до рішення 24-ї (позачергова)  сесії VIII скликання</t>
  </si>
  <si>
    <t>ІІ-е засідання    від 05.05.2023р.№ 949</t>
  </si>
  <si>
    <t>видатків селищного бюджету на 2023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</si>
</sst>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quotePrefix="1" applyNumberFormat="1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2" fillId="0" borderId="2" xfId="0" quotePrefix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2" xfId="0" quotePrefix="1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tabSelected="1" workbookViewId="0">
      <selection activeCell="H11" sqref="H11:H12"/>
    </sheetView>
  </sheetViews>
  <sheetFormatPr defaultRowHeight="12.75" x14ac:dyDescent="0.2"/>
  <cols>
    <col min="1" max="3" width="12" style="1" customWidth="1"/>
    <col min="4" max="4" width="40.7109375" style="1" customWidth="1"/>
    <col min="5" max="16" width="13.7109375" style="1" customWidth="1"/>
    <col min="17" max="16384" width="9.140625" style="1"/>
  </cols>
  <sheetData>
    <row r="1" spans="1:16" x14ac:dyDescent="0.2">
      <c r="M1" s="24" t="s">
        <v>180</v>
      </c>
      <c r="N1" s="24"/>
      <c r="O1" s="24"/>
    </row>
    <row r="2" spans="1:16" x14ac:dyDescent="0.2">
      <c r="M2" s="1" t="s">
        <v>185</v>
      </c>
    </row>
    <row r="3" spans="1:16" x14ac:dyDescent="0.2">
      <c r="M3" s="2" t="s">
        <v>181</v>
      </c>
      <c r="N3" s="2"/>
      <c r="O3" s="2"/>
      <c r="P3" s="2"/>
    </row>
    <row r="4" spans="1:16" x14ac:dyDescent="0.2">
      <c r="M4" s="25" t="s">
        <v>186</v>
      </c>
      <c r="N4" s="25"/>
      <c r="O4" s="25"/>
    </row>
    <row r="5" spans="1:16" ht="15" customHeight="1" x14ac:dyDescent="0.2">
      <c r="A5" s="30" t="s">
        <v>182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15" customHeight="1" x14ac:dyDescent="0.2">
      <c r="A6" s="30" t="s">
        <v>187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x14ac:dyDescent="0.2">
      <c r="A7" s="3" t="s">
        <v>178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5" t="s">
        <v>179</v>
      </c>
      <c r="P8" s="6" t="s">
        <v>0</v>
      </c>
    </row>
    <row r="9" spans="1:16" x14ac:dyDescent="0.2">
      <c r="A9" s="31" t="s">
        <v>1</v>
      </c>
      <c r="B9" s="31" t="s">
        <v>2</v>
      </c>
      <c r="C9" s="31" t="s">
        <v>3</v>
      </c>
      <c r="D9" s="28" t="s">
        <v>4</v>
      </c>
      <c r="E9" s="28" t="s">
        <v>5</v>
      </c>
      <c r="F9" s="28"/>
      <c r="G9" s="28"/>
      <c r="H9" s="28"/>
      <c r="I9" s="28"/>
      <c r="J9" s="28" t="s">
        <v>12</v>
      </c>
      <c r="K9" s="28"/>
      <c r="L9" s="28"/>
      <c r="M9" s="28"/>
      <c r="N9" s="28"/>
      <c r="O9" s="28"/>
      <c r="P9" s="29" t="s">
        <v>14</v>
      </c>
    </row>
    <row r="10" spans="1:16" x14ac:dyDescent="0.2">
      <c r="A10" s="28"/>
      <c r="B10" s="28"/>
      <c r="C10" s="28"/>
      <c r="D10" s="28"/>
      <c r="E10" s="29" t="s">
        <v>6</v>
      </c>
      <c r="F10" s="28" t="s">
        <v>7</v>
      </c>
      <c r="G10" s="28" t="s">
        <v>8</v>
      </c>
      <c r="H10" s="28"/>
      <c r="I10" s="28" t="s">
        <v>11</v>
      </c>
      <c r="J10" s="29" t="s">
        <v>6</v>
      </c>
      <c r="K10" s="28" t="s">
        <v>13</v>
      </c>
      <c r="L10" s="28" t="s">
        <v>7</v>
      </c>
      <c r="M10" s="28" t="s">
        <v>8</v>
      </c>
      <c r="N10" s="28"/>
      <c r="O10" s="28" t="s">
        <v>11</v>
      </c>
      <c r="P10" s="28"/>
    </row>
    <row r="11" spans="1:16" x14ac:dyDescent="0.2">
      <c r="A11" s="28"/>
      <c r="B11" s="28"/>
      <c r="C11" s="28"/>
      <c r="D11" s="28"/>
      <c r="E11" s="28"/>
      <c r="F11" s="28"/>
      <c r="G11" s="28" t="s">
        <v>9</v>
      </c>
      <c r="H11" s="28" t="s">
        <v>10</v>
      </c>
      <c r="I11" s="28"/>
      <c r="J11" s="28"/>
      <c r="K11" s="28"/>
      <c r="L11" s="28"/>
      <c r="M11" s="28" t="s">
        <v>9</v>
      </c>
      <c r="N11" s="28" t="s">
        <v>10</v>
      </c>
      <c r="O11" s="28"/>
      <c r="P11" s="28"/>
    </row>
    <row r="12" spans="1:16" ht="44.25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x14ac:dyDescent="0.2">
      <c r="A13" s="7">
        <v>1</v>
      </c>
      <c r="B13" s="7">
        <v>2</v>
      </c>
      <c r="C13" s="7">
        <v>3</v>
      </c>
      <c r="D13" s="7">
        <v>4</v>
      </c>
      <c r="E13" s="8">
        <v>5</v>
      </c>
      <c r="F13" s="7">
        <v>6</v>
      </c>
      <c r="G13" s="7">
        <v>7</v>
      </c>
      <c r="H13" s="7">
        <v>8</v>
      </c>
      <c r="I13" s="7">
        <v>9</v>
      </c>
      <c r="J13" s="8">
        <v>10</v>
      </c>
      <c r="K13" s="7">
        <v>11</v>
      </c>
      <c r="L13" s="7">
        <v>12</v>
      </c>
      <c r="M13" s="7">
        <v>13</v>
      </c>
      <c r="N13" s="7">
        <v>14</v>
      </c>
      <c r="O13" s="7">
        <v>15</v>
      </c>
      <c r="P13" s="8">
        <v>16</v>
      </c>
    </row>
    <row r="14" spans="1:16" x14ac:dyDescent="0.2">
      <c r="A14" s="9" t="s">
        <v>15</v>
      </c>
      <c r="B14" s="10"/>
      <c r="C14" s="11"/>
      <c r="D14" s="12" t="s">
        <v>16</v>
      </c>
      <c r="E14" s="13">
        <v>41442100</v>
      </c>
      <c r="F14" s="14">
        <v>31152100</v>
      </c>
      <c r="G14" s="14">
        <v>16728600</v>
      </c>
      <c r="H14" s="14">
        <v>1246600</v>
      </c>
      <c r="I14" s="14">
        <v>10290000</v>
      </c>
      <c r="J14" s="13">
        <v>5490810</v>
      </c>
      <c r="K14" s="14">
        <v>5424810</v>
      </c>
      <c r="L14" s="14">
        <v>66000</v>
      </c>
      <c r="M14" s="14">
        <v>0</v>
      </c>
      <c r="N14" s="14">
        <v>0</v>
      </c>
      <c r="O14" s="14">
        <v>5424810</v>
      </c>
      <c r="P14" s="13">
        <f t="shared" ref="P14:P45" si="0">E14+J14</f>
        <v>46932910</v>
      </c>
    </row>
    <row r="15" spans="1:16" ht="76.5" x14ac:dyDescent="0.2">
      <c r="A15" s="9" t="s">
        <v>17</v>
      </c>
      <c r="B15" s="10"/>
      <c r="C15" s="11"/>
      <c r="D15" s="12" t="s">
        <v>18</v>
      </c>
      <c r="E15" s="13">
        <v>41442100</v>
      </c>
      <c r="F15" s="14">
        <v>31152100</v>
      </c>
      <c r="G15" s="14">
        <v>16728600</v>
      </c>
      <c r="H15" s="14">
        <v>1246600</v>
      </c>
      <c r="I15" s="14">
        <v>10290000</v>
      </c>
      <c r="J15" s="13">
        <v>5490810</v>
      </c>
      <c r="K15" s="14">
        <v>5424810</v>
      </c>
      <c r="L15" s="14">
        <v>66000</v>
      </c>
      <c r="M15" s="14">
        <v>0</v>
      </c>
      <c r="N15" s="14">
        <v>0</v>
      </c>
      <c r="O15" s="14">
        <v>5424810</v>
      </c>
      <c r="P15" s="13">
        <f t="shared" si="0"/>
        <v>46932910</v>
      </c>
    </row>
    <row r="16" spans="1:16" ht="63.75" x14ac:dyDescent="0.2">
      <c r="A16" s="15" t="s">
        <v>19</v>
      </c>
      <c r="B16" s="15" t="s">
        <v>21</v>
      </c>
      <c r="C16" s="16" t="s">
        <v>20</v>
      </c>
      <c r="D16" s="17" t="s">
        <v>22</v>
      </c>
      <c r="E16" s="18">
        <v>18039100</v>
      </c>
      <c r="F16" s="19">
        <v>18039100</v>
      </c>
      <c r="G16" s="19">
        <v>13235600</v>
      </c>
      <c r="H16" s="19">
        <v>991700</v>
      </c>
      <c r="I16" s="19">
        <v>0</v>
      </c>
      <c r="J16" s="18">
        <v>282600</v>
      </c>
      <c r="K16" s="19">
        <v>282600</v>
      </c>
      <c r="L16" s="19">
        <v>0</v>
      </c>
      <c r="M16" s="19">
        <v>0</v>
      </c>
      <c r="N16" s="19">
        <v>0</v>
      </c>
      <c r="O16" s="19">
        <v>282600</v>
      </c>
      <c r="P16" s="18">
        <f t="shared" si="0"/>
        <v>18321700</v>
      </c>
    </row>
    <row r="17" spans="1:16" x14ac:dyDescent="0.2">
      <c r="A17" s="15" t="s">
        <v>23</v>
      </c>
      <c r="B17" s="15" t="s">
        <v>25</v>
      </c>
      <c r="C17" s="16" t="s">
        <v>24</v>
      </c>
      <c r="D17" s="17" t="s">
        <v>26</v>
      </c>
      <c r="E17" s="18">
        <v>200000</v>
      </c>
      <c r="F17" s="19">
        <v>200000</v>
      </c>
      <c r="G17" s="19">
        <v>0</v>
      </c>
      <c r="H17" s="19">
        <v>0</v>
      </c>
      <c r="I17" s="19">
        <v>0</v>
      </c>
      <c r="J17" s="18">
        <v>100000</v>
      </c>
      <c r="K17" s="19">
        <v>100000</v>
      </c>
      <c r="L17" s="19">
        <v>0</v>
      </c>
      <c r="M17" s="19">
        <v>0</v>
      </c>
      <c r="N17" s="19">
        <v>0</v>
      </c>
      <c r="O17" s="19">
        <v>100000</v>
      </c>
      <c r="P17" s="18">
        <f t="shared" si="0"/>
        <v>300000</v>
      </c>
    </row>
    <row r="18" spans="1:16" ht="25.5" x14ac:dyDescent="0.2">
      <c r="A18" s="15" t="s">
        <v>27</v>
      </c>
      <c r="B18" s="15" t="s">
        <v>29</v>
      </c>
      <c r="C18" s="16" t="s">
        <v>28</v>
      </c>
      <c r="D18" s="17" t="s">
        <v>30</v>
      </c>
      <c r="E18" s="18">
        <v>1975000</v>
      </c>
      <c r="F18" s="19">
        <v>1975000</v>
      </c>
      <c r="G18" s="19">
        <v>0</v>
      </c>
      <c r="H18" s="19">
        <v>0</v>
      </c>
      <c r="I18" s="19">
        <v>0</v>
      </c>
      <c r="J18" s="18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8">
        <f t="shared" si="0"/>
        <v>1975000</v>
      </c>
    </row>
    <row r="19" spans="1:16" ht="38.25" x14ac:dyDescent="0.2">
      <c r="A19" s="15" t="s">
        <v>31</v>
      </c>
      <c r="B19" s="15" t="s">
        <v>33</v>
      </c>
      <c r="C19" s="16" t="s">
        <v>32</v>
      </c>
      <c r="D19" s="17" t="s">
        <v>34</v>
      </c>
      <c r="E19" s="18">
        <v>1824800</v>
      </c>
      <c r="F19" s="19">
        <v>1824800</v>
      </c>
      <c r="G19" s="19">
        <v>0</v>
      </c>
      <c r="H19" s="19">
        <v>0</v>
      </c>
      <c r="I19" s="19">
        <v>0</v>
      </c>
      <c r="J19" s="18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8">
        <f t="shared" si="0"/>
        <v>1824800</v>
      </c>
    </row>
    <row r="20" spans="1:16" ht="25.5" x14ac:dyDescent="0.2">
      <c r="A20" s="15" t="s">
        <v>35</v>
      </c>
      <c r="B20" s="15" t="s">
        <v>37</v>
      </c>
      <c r="C20" s="16" t="s">
        <v>36</v>
      </c>
      <c r="D20" s="17" t="s">
        <v>38</v>
      </c>
      <c r="E20" s="18">
        <v>1120000</v>
      </c>
      <c r="F20" s="19">
        <v>1120000</v>
      </c>
      <c r="G20" s="19">
        <v>0</v>
      </c>
      <c r="H20" s="19">
        <v>0</v>
      </c>
      <c r="I20" s="19">
        <v>0</v>
      </c>
      <c r="J20" s="18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8">
        <f t="shared" si="0"/>
        <v>1120000</v>
      </c>
    </row>
    <row r="21" spans="1:16" ht="25.5" x14ac:dyDescent="0.2">
      <c r="A21" s="15" t="s">
        <v>39</v>
      </c>
      <c r="B21" s="15" t="s">
        <v>41</v>
      </c>
      <c r="C21" s="16" t="s">
        <v>40</v>
      </c>
      <c r="D21" s="17" t="s">
        <v>42</v>
      </c>
      <c r="E21" s="18">
        <v>4000</v>
      </c>
      <c r="F21" s="19">
        <v>4000</v>
      </c>
      <c r="G21" s="19">
        <v>0</v>
      </c>
      <c r="H21" s="19">
        <v>0</v>
      </c>
      <c r="I21" s="19">
        <v>0</v>
      </c>
      <c r="J21" s="18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8">
        <f t="shared" si="0"/>
        <v>4000</v>
      </c>
    </row>
    <row r="22" spans="1:16" ht="76.5" x14ac:dyDescent="0.2">
      <c r="A22" s="15" t="s">
        <v>43</v>
      </c>
      <c r="B22" s="15" t="s">
        <v>45</v>
      </c>
      <c r="C22" s="16" t="s">
        <v>44</v>
      </c>
      <c r="D22" s="17" t="s">
        <v>46</v>
      </c>
      <c r="E22" s="18">
        <v>557000</v>
      </c>
      <c r="F22" s="19">
        <v>557000</v>
      </c>
      <c r="G22" s="19">
        <v>0</v>
      </c>
      <c r="H22" s="19">
        <v>0</v>
      </c>
      <c r="I22" s="19">
        <v>0</v>
      </c>
      <c r="J22" s="18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8">
        <f t="shared" si="0"/>
        <v>557000</v>
      </c>
    </row>
    <row r="23" spans="1:16" x14ac:dyDescent="0.2">
      <c r="A23" s="15" t="s">
        <v>47</v>
      </c>
      <c r="B23" s="15" t="s">
        <v>49</v>
      </c>
      <c r="C23" s="16" t="s">
        <v>48</v>
      </c>
      <c r="D23" s="17" t="s">
        <v>50</v>
      </c>
      <c r="E23" s="18">
        <v>17000</v>
      </c>
      <c r="F23" s="19">
        <v>17000</v>
      </c>
      <c r="G23" s="19">
        <v>14000</v>
      </c>
      <c r="H23" s="19">
        <v>0</v>
      </c>
      <c r="I23" s="19">
        <v>0</v>
      </c>
      <c r="J23" s="18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8">
        <f t="shared" si="0"/>
        <v>17000</v>
      </c>
    </row>
    <row r="24" spans="1:16" ht="38.25" x14ac:dyDescent="0.2">
      <c r="A24" s="15" t="s">
        <v>51</v>
      </c>
      <c r="B24" s="15" t="s">
        <v>52</v>
      </c>
      <c r="C24" s="16" t="s">
        <v>40</v>
      </c>
      <c r="D24" s="17" t="s">
        <v>53</v>
      </c>
      <c r="E24" s="18">
        <v>500000</v>
      </c>
      <c r="F24" s="19">
        <v>500000</v>
      </c>
      <c r="G24" s="19">
        <v>0</v>
      </c>
      <c r="H24" s="19">
        <v>0</v>
      </c>
      <c r="I24" s="19">
        <v>0</v>
      </c>
      <c r="J24" s="18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8">
        <f t="shared" si="0"/>
        <v>500000</v>
      </c>
    </row>
    <row r="25" spans="1:16" ht="25.5" x14ac:dyDescent="0.2">
      <c r="A25" s="15" t="s">
        <v>54</v>
      </c>
      <c r="B25" s="15" t="s">
        <v>56</v>
      </c>
      <c r="C25" s="16" t="s">
        <v>55</v>
      </c>
      <c r="D25" s="17" t="s">
        <v>57</v>
      </c>
      <c r="E25" s="18">
        <v>2291100</v>
      </c>
      <c r="F25" s="19">
        <v>2291100</v>
      </c>
      <c r="G25" s="19">
        <v>1828800</v>
      </c>
      <c r="H25" s="19">
        <v>0</v>
      </c>
      <c r="I25" s="19">
        <v>0</v>
      </c>
      <c r="J25" s="18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8">
        <f t="shared" si="0"/>
        <v>2291100</v>
      </c>
    </row>
    <row r="26" spans="1:16" ht="25.5" x14ac:dyDescent="0.2">
      <c r="A26" s="15" t="s">
        <v>58</v>
      </c>
      <c r="B26" s="15" t="s">
        <v>59</v>
      </c>
      <c r="C26" s="16" t="s">
        <v>55</v>
      </c>
      <c r="D26" s="17" t="s">
        <v>60</v>
      </c>
      <c r="E26" s="18">
        <v>500000</v>
      </c>
      <c r="F26" s="19">
        <v>500000</v>
      </c>
      <c r="G26" s="19">
        <v>0</v>
      </c>
      <c r="H26" s="19">
        <v>0</v>
      </c>
      <c r="I26" s="19">
        <v>0</v>
      </c>
      <c r="J26" s="18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8">
        <f t="shared" si="0"/>
        <v>500000</v>
      </c>
    </row>
    <row r="27" spans="1:16" ht="25.5" x14ac:dyDescent="0.2">
      <c r="A27" s="15" t="s">
        <v>61</v>
      </c>
      <c r="B27" s="15" t="s">
        <v>63</v>
      </c>
      <c r="C27" s="16" t="s">
        <v>62</v>
      </c>
      <c r="D27" s="17" t="s">
        <v>64</v>
      </c>
      <c r="E27" s="18">
        <v>210000</v>
      </c>
      <c r="F27" s="19">
        <v>210000</v>
      </c>
      <c r="G27" s="19">
        <v>0</v>
      </c>
      <c r="H27" s="19">
        <v>210000</v>
      </c>
      <c r="I27" s="19">
        <v>0</v>
      </c>
      <c r="J27" s="18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8">
        <f t="shared" si="0"/>
        <v>210000</v>
      </c>
    </row>
    <row r="28" spans="1:16" ht="51" x14ac:dyDescent="0.2">
      <c r="A28" s="15" t="s">
        <v>65</v>
      </c>
      <c r="B28" s="15" t="s">
        <v>66</v>
      </c>
      <c r="C28" s="16" t="s">
        <v>62</v>
      </c>
      <c r="D28" s="17" t="s">
        <v>67</v>
      </c>
      <c r="E28" s="18">
        <v>9490000</v>
      </c>
      <c r="F28" s="19">
        <v>0</v>
      </c>
      <c r="G28" s="19">
        <v>0</v>
      </c>
      <c r="H28" s="19">
        <v>0</v>
      </c>
      <c r="I28" s="19">
        <v>9490000</v>
      </c>
      <c r="J28" s="18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8">
        <f t="shared" si="0"/>
        <v>9490000</v>
      </c>
    </row>
    <row r="29" spans="1:16" x14ac:dyDescent="0.2">
      <c r="A29" s="15" t="s">
        <v>68</v>
      </c>
      <c r="B29" s="15" t="s">
        <v>69</v>
      </c>
      <c r="C29" s="16" t="s">
        <v>62</v>
      </c>
      <c r="D29" s="17" t="s">
        <v>70</v>
      </c>
      <c r="E29" s="18">
        <v>678000</v>
      </c>
      <c r="F29" s="19">
        <v>378000</v>
      </c>
      <c r="G29" s="19">
        <v>0</v>
      </c>
      <c r="H29" s="19">
        <v>0</v>
      </c>
      <c r="I29" s="19">
        <v>300000</v>
      </c>
      <c r="J29" s="18">
        <v>600000</v>
      </c>
      <c r="K29" s="19">
        <v>600000</v>
      </c>
      <c r="L29" s="19">
        <v>0</v>
      </c>
      <c r="M29" s="19">
        <v>0</v>
      </c>
      <c r="N29" s="19">
        <v>0</v>
      </c>
      <c r="O29" s="19">
        <v>600000</v>
      </c>
      <c r="P29" s="18">
        <f t="shared" si="0"/>
        <v>1278000</v>
      </c>
    </row>
    <row r="30" spans="1:16" x14ac:dyDescent="0.2">
      <c r="A30" s="15" t="s">
        <v>71</v>
      </c>
      <c r="B30" s="15" t="s">
        <v>72</v>
      </c>
      <c r="C30" s="16" t="s">
        <v>62</v>
      </c>
      <c r="D30" s="17" t="s">
        <v>73</v>
      </c>
      <c r="E30" s="18">
        <v>391500</v>
      </c>
      <c r="F30" s="19">
        <v>391500</v>
      </c>
      <c r="G30" s="19">
        <v>75000</v>
      </c>
      <c r="H30" s="19">
        <v>0</v>
      </c>
      <c r="I30" s="19">
        <v>0</v>
      </c>
      <c r="J30" s="18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8">
        <f t="shared" si="0"/>
        <v>391500</v>
      </c>
    </row>
    <row r="31" spans="1:16" x14ac:dyDescent="0.2">
      <c r="A31" s="15" t="s">
        <v>74</v>
      </c>
      <c r="B31" s="15" t="s">
        <v>76</v>
      </c>
      <c r="C31" s="16" t="s">
        <v>75</v>
      </c>
      <c r="D31" s="17" t="s">
        <v>77</v>
      </c>
      <c r="E31" s="18">
        <v>1000000</v>
      </c>
      <c r="F31" s="19">
        <v>500000</v>
      </c>
      <c r="G31" s="19">
        <v>0</v>
      </c>
      <c r="H31" s="19">
        <v>0</v>
      </c>
      <c r="I31" s="19">
        <v>500000</v>
      </c>
      <c r="J31" s="18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8">
        <f t="shared" si="0"/>
        <v>1000000</v>
      </c>
    </row>
    <row r="32" spans="1:16" x14ac:dyDescent="0.2">
      <c r="A32" s="15" t="s">
        <v>78</v>
      </c>
      <c r="B32" s="15" t="s">
        <v>80</v>
      </c>
      <c r="C32" s="16" t="s">
        <v>79</v>
      </c>
      <c r="D32" s="17" t="s">
        <v>81</v>
      </c>
      <c r="E32" s="18">
        <v>0</v>
      </c>
      <c r="F32" s="19">
        <v>0</v>
      </c>
      <c r="G32" s="19">
        <v>0</v>
      </c>
      <c r="H32" s="19">
        <v>0</v>
      </c>
      <c r="I32" s="19">
        <v>0</v>
      </c>
      <c r="J32" s="18">
        <v>2000000</v>
      </c>
      <c r="K32" s="19">
        <v>2000000</v>
      </c>
      <c r="L32" s="19">
        <v>0</v>
      </c>
      <c r="M32" s="19">
        <v>0</v>
      </c>
      <c r="N32" s="19">
        <v>0</v>
      </c>
      <c r="O32" s="19">
        <v>2000000</v>
      </c>
      <c r="P32" s="18">
        <f t="shared" si="0"/>
        <v>2000000</v>
      </c>
    </row>
    <row r="33" spans="1:16" ht="25.5" x14ac:dyDescent="0.2">
      <c r="A33" s="15" t="s">
        <v>82</v>
      </c>
      <c r="B33" s="15" t="s">
        <v>83</v>
      </c>
      <c r="C33" s="16" t="s">
        <v>79</v>
      </c>
      <c r="D33" s="17" t="s">
        <v>84</v>
      </c>
      <c r="E33" s="18">
        <v>0</v>
      </c>
      <c r="F33" s="19">
        <v>0</v>
      </c>
      <c r="G33" s="19">
        <v>0</v>
      </c>
      <c r="H33" s="19">
        <v>0</v>
      </c>
      <c r="I33" s="19">
        <v>0</v>
      </c>
      <c r="J33" s="18">
        <v>126262.77</v>
      </c>
      <c r="K33" s="19">
        <v>126262.77</v>
      </c>
      <c r="L33" s="19">
        <v>0</v>
      </c>
      <c r="M33" s="19">
        <v>0</v>
      </c>
      <c r="N33" s="19">
        <v>0</v>
      </c>
      <c r="O33" s="19">
        <v>126262.77</v>
      </c>
      <c r="P33" s="18">
        <f t="shared" si="0"/>
        <v>126262.77</v>
      </c>
    </row>
    <row r="34" spans="1:16" ht="38.25" x14ac:dyDescent="0.2">
      <c r="A34" s="15" t="s">
        <v>85</v>
      </c>
      <c r="B34" s="15" t="s">
        <v>87</v>
      </c>
      <c r="C34" s="16" t="s">
        <v>86</v>
      </c>
      <c r="D34" s="17" t="s">
        <v>88</v>
      </c>
      <c r="E34" s="18">
        <v>0</v>
      </c>
      <c r="F34" s="19">
        <v>0</v>
      </c>
      <c r="G34" s="19">
        <v>0</v>
      </c>
      <c r="H34" s="19">
        <v>0</v>
      </c>
      <c r="I34" s="19">
        <v>0</v>
      </c>
      <c r="J34" s="18">
        <v>12167.23</v>
      </c>
      <c r="K34" s="19">
        <v>12167.23</v>
      </c>
      <c r="L34" s="19">
        <v>0</v>
      </c>
      <c r="M34" s="19">
        <v>0</v>
      </c>
      <c r="N34" s="19">
        <v>0</v>
      </c>
      <c r="O34" s="19">
        <v>12167.23</v>
      </c>
      <c r="P34" s="18">
        <f t="shared" si="0"/>
        <v>12167.23</v>
      </c>
    </row>
    <row r="35" spans="1:16" ht="38.25" x14ac:dyDescent="0.2">
      <c r="A35" s="15" t="s">
        <v>89</v>
      </c>
      <c r="B35" s="15" t="s">
        <v>91</v>
      </c>
      <c r="C35" s="16" t="s">
        <v>90</v>
      </c>
      <c r="D35" s="17" t="s">
        <v>92</v>
      </c>
      <c r="E35" s="18">
        <v>0</v>
      </c>
      <c r="F35" s="19">
        <v>0</v>
      </c>
      <c r="G35" s="19">
        <v>0</v>
      </c>
      <c r="H35" s="19">
        <v>0</v>
      </c>
      <c r="I35" s="19">
        <v>0</v>
      </c>
      <c r="J35" s="18">
        <v>44580</v>
      </c>
      <c r="K35" s="19">
        <v>44580</v>
      </c>
      <c r="L35" s="19">
        <v>0</v>
      </c>
      <c r="M35" s="19">
        <v>0</v>
      </c>
      <c r="N35" s="19">
        <v>0</v>
      </c>
      <c r="O35" s="19">
        <v>44580</v>
      </c>
      <c r="P35" s="18">
        <f t="shared" si="0"/>
        <v>44580</v>
      </c>
    </row>
    <row r="36" spans="1:16" ht="25.5" x14ac:dyDescent="0.2">
      <c r="A36" s="15" t="s">
        <v>93</v>
      </c>
      <c r="B36" s="15" t="s">
        <v>94</v>
      </c>
      <c r="C36" s="16" t="s">
        <v>86</v>
      </c>
      <c r="D36" s="17" t="s">
        <v>95</v>
      </c>
      <c r="E36" s="18">
        <v>59000</v>
      </c>
      <c r="F36" s="19">
        <v>59000</v>
      </c>
      <c r="G36" s="19">
        <v>0</v>
      </c>
      <c r="H36" s="19">
        <v>0</v>
      </c>
      <c r="I36" s="19">
        <v>0</v>
      </c>
      <c r="J36" s="18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8">
        <f t="shared" si="0"/>
        <v>59000</v>
      </c>
    </row>
    <row r="37" spans="1:16" ht="25.5" x14ac:dyDescent="0.2">
      <c r="A37" s="15" t="s">
        <v>96</v>
      </c>
      <c r="B37" s="15" t="s">
        <v>98</v>
      </c>
      <c r="C37" s="16" t="s">
        <v>97</v>
      </c>
      <c r="D37" s="17" t="s">
        <v>99</v>
      </c>
      <c r="E37" s="18">
        <v>100000</v>
      </c>
      <c r="F37" s="19">
        <v>100000</v>
      </c>
      <c r="G37" s="19">
        <v>0</v>
      </c>
      <c r="H37" s="19">
        <v>0</v>
      </c>
      <c r="I37" s="19">
        <v>0</v>
      </c>
      <c r="J37" s="18">
        <v>2259200</v>
      </c>
      <c r="K37" s="19">
        <v>2259200</v>
      </c>
      <c r="L37" s="19">
        <v>0</v>
      </c>
      <c r="M37" s="19">
        <v>0</v>
      </c>
      <c r="N37" s="19">
        <v>0</v>
      </c>
      <c r="O37" s="19">
        <v>2259200</v>
      </c>
      <c r="P37" s="18">
        <f t="shared" si="0"/>
        <v>2359200</v>
      </c>
    </row>
    <row r="38" spans="1:16" ht="25.5" x14ac:dyDescent="0.2">
      <c r="A38" s="15" t="s">
        <v>100</v>
      </c>
      <c r="B38" s="15" t="s">
        <v>101</v>
      </c>
      <c r="C38" s="16" t="s">
        <v>97</v>
      </c>
      <c r="D38" s="17" t="s">
        <v>102</v>
      </c>
      <c r="E38" s="18">
        <v>2316600</v>
      </c>
      <c r="F38" s="19">
        <v>2316600</v>
      </c>
      <c r="G38" s="19">
        <v>1575200</v>
      </c>
      <c r="H38" s="19">
        <v>44900</v>
      </c>
      <c r="I38" s="19">
        <v>0</v>
      </c>
      <c r="J38" s="18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8">
        <f t="shared" si="0"/>
        <v>2316600</v>
      </c>
    </row>
    <row r="39" spans="1:16" ht="25.5" x14ac:dyDescent="0.2">
      <c r="A39" s="15" t="s">
        <v>103</v>
      </c>
      <c r="B39" s="15" t="s">
        <v>105</v>
      </c>
      <c r="C39" s="16" t="s">
        <v>104</v>
      </c>
      <c r="D39" s="17" t="s">
        <v>106</v>
      </c>
      <c r="E39" s="18">
        <v>169000</v>
      </c>
      <c r="F39" s="19">
        <v>169000</v>
      </c>
      <c r="G39" s="19">
        <v>0</v>
      </c>
      <c r="H39" s="19">
        <v>0</v>
      </c>
      <c r="I39" s="19">
        <v>0</v>
      </c>
      <c r="J39" s="18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8">
        <f t="shared" si="0"/>
        <v>169000</v>
      </c>
    </row>
    <row r="40" spans="1:16" ht="25.5" x14ac:dyDescent="0.2">
      <c r="A40" s="15" t="s">
        <v>107</v>
      </c>
      <c r="B40" s="15" t="s">
        <v>109</v>
      </c>
      <c r="C40" s="16" t="s">
        <v>108</v>
      </c>
      <c r="D40" s="17" t="s">
        <v>110</v>
      </c>
      <c r="E40" s="18">
        <v>0</v>
      </c>
      <c r="F40" s="19">
        <v>0</v>
      </c>
      <c r="G40" s="19">
        <v>0</v>
      </c>
      <c r="H40" s="19">
        <v>0</v>
      </c>
      <c r="I40" s="19">
        <v>0</v>
      </c>
      <c r="J40" s="18">
        <v>66000</v>
      </c>
      <c r="K40" s="19">
        <v>0</v>
      </c>
      <c r="L40" s="19">
        <v>66000</v>
      </c>
      <c r="M40" s="19">
        <v>0</v>
      </c>
      <c r="N40" s="19">
        <v>0</v>
      </c>
      <c r="O40" s="19">
        <v>0</v>
      </c>
      <c r="P40" s="18">
        <f t="shared" si="0"/>
        <v>66000</v>
      </c>
    </row>
    <row r="41" spans="1:16" ht="25.5" x14ac:dyDescent="0.2">
      <c r="A41" s="9" t="s">
        <v>111</v>
      </c>
      <c r="B41" s="10"/>
      <c r="C41" s="11"/>
      <c r="D41" s="12" t="s">
        <v>112</v>
      </c>
      <c r="E41" s="13">
        <v>201557518</v>
      </c>
      <c r="F41" s="14">
        <v>201557518</v>
      </c>
      <c r="G41" s="14">
        <v>138323200</v>
      </c>
      <c r="H41" s="14">
        <v>25881118</v>
      </c>
      <c r="I41" s="14">
        <v>0</v>
      </c>
      <c r="J41" s="13">
        <v>3977442</v>
      </c>
      <c r="K41" s="14">
        <v>2217442</v>
      </c>
      <c r="L41" s="14">
        <v>1760000</v>
      </c>
      <c r="M41" s="14">
        <v>213000</v>
      </c>
      <c r="N41" s="14">
        <v>0</v>
      </c>
      <c r="O41" s="14">
        <v>2217442</v>
      </c>
      <c r="P41" s="13">
        <f t="shared" si="0"/>
        <v>205534960</v>
      </c>
    </row>
    <row r="42" spans="1:16" ht="25.5" x14ac:dyDescent="0.2">
      <c r="A42" s="9" t="s">
        <v>113</v>
      </c>
      <c r="B42" s="10"/>
      <c r="C42" s="11"/>
      <c r="D42" s="12" t="s">
        <v>114</v>
      </c>
      <c r="E42" s="13">
        <v>201557518</v>
      </c>
      <c r="F42" s="14">
        <v>201557518</v>
      </c>
      <c r="G42" s="14">
        <v>138323200</v>
      </c>
      <c r="H42" s="14">
        <v>25881118</v>
      </c>
      <c r="I42" s="14">
        <v>0</v>
      </c>
      <c r="J42" s="13">
        <v>3977442</v>
      </c>
      <c r="K42" s="14">
        <v>2217442</v>
      </c>
      <c r="L42" s="14">
        <v>1760000</v>
      </c>
      <c r="M42" s="14">
        <v>213000</v>
      </c>
      <c r="N42" s="14">
        <v>0</v>
      </c>
      <c r="O42" s="14">
        <v>2217442</v>
      </c>
      <c r="P42" s="13">
        <f t="shared" si="0"/>
        <v>205534960</v>
      </c>
    </row>
    <row r="43" spans="1:16" ht="38.25" x14ac:dyDescent="0.2">
      <c r="A43" s="15" t="s">
        <v>115</v>
      </c>
      <c r="B43" s="15" t="s">
        <v>116</v>
      </c>
      <c r="C43" s="16" t="s">
        <v>20</v>
      </c>
      <c r="D43" s="17" t="s">
        <v>117</v>
      </c>
      <c r="E43" s="18">
        <v>2648000</v>
      </c>
      <c r="F43" s="19">
        <v>2648000</v>
      </c>
      <c r="G43" s="19">
        <v>2130000</v>
      </c>
      <c r="H43" s="19">
        <v>0</v>
      </c>
      <c r="I43" s="19">
        <v>0</v>
      </c>
      <c r="J43" s="18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8">
        <f t="shared" si="0"/>
        <v>2648000</v>
      </c>
    </row>
    <row r="44" spans="1:16" x14ac:dyDescent="0.2">
      <c r="A44" s="15" t="s">
        <v>118</v>
      </c>
      <c r="B44" s="15" t="s">
        <v>44</v>
      </c>
      <c r="C44" s="16" t="s">
        <v>119</v>
      </c>
      <c r="D44" s="17" t="s">
        <v>120</v>
      </c>
      <c r="E44" s="18">
        <v>29709700</v>
      </c>
      <c r="F44" s="19">
        <v>29709700</v>
      </c>
      <c r="G44" s="19">
        <v>18598000</v>
      </c>
      <c r="H44" s="19">
        <v>5409700</v>
      </c>
      <c r="I44" s="19">
        <v>0</v>
      </c>
      <c r="J44" s="18">
        <v>1500000</v>
      </c>
      <c r="K44" s="19">
        <v>0</v>
      </c>
      <c r="L44" s="19">
        <v>1500000</v>
      </c>
      <c r="M44" s="19">
        <v>0</v>
      </c>
      <c r="N44" s="19">
        <v>0</v>
      </c>
      <c r="O44" s="19">
        <v>0</v>
      </c>
      <c r="P44" s="18">
        <f t="shared" si="0"/>
        <v>31209700</v>
      </c>
    </row>
    <row r="45" spans="1:16" ht="38.25" x14ac:dyDescent="0.2">
      <c r="A45" s="15" t="s">
        <v>121</v>
      </c>
      <c r="B45" s="15" t="s">
        <v>123</v>
      </c>
      <c r="C45" s="16" t="s">
        <v>122</v>
      </c>
      <c r="D45" s="17" t="s">
        <v>124</v>
      </c>
      <c r="E45" s="18">
        <v>45282918</v>
      </c>
      <c r="F45" s="19">
        <v>45282918</v>
      </c>
      <c r="G45" s="19">
        <v>19323500</v>
      </c>
      <c r="H45" s="19">
        <v>18798918</v>
      </c>
      <c r="I45" s="19">
        <v>0</v>
      </c>
      <c r="J45" s="18">
        <v>1161882</v>
      </c>
      <c r="K45" s="19">
        <v>1161882</v>
      </c>
      <c r="L45" s="19">
        <v>0</v>
      </c>
      <c r="M45" s="19">
        <v>0</v>
      </c>
      <c r="N45" s="19">
        <v>0</v>
      </c>
      <c r="O45" s="19">
        <v>1161882</v>
      </c>
      <c r="P45" s="18">
        <f t="shared" si="0"/>
        <v>46444800</v>
      </c>
    </row>
    <row r="46" spans="1:16" ht="38.25" x14ac:dyDescent="0.2">
      <c r="A46" s="15" t="s">
        <v>125</v>
      </c>
      <c r="B46" s="15" t="s">
        <v>126</v>
      </c>
      <c r="C46" s="16" t="s">
        <v>122</v>
      </c>
      <c r="D46" s="17" t="s">
        <v>127</v>
      </c>
      <c r="E46" s="18">
        <v>105759300</v>
      </c>
      <c r="F46" s="19">
        <v>105759300</v>
      </c>
      <c r="G46" s="19">
        <v>86688000</v>
      </c>
      <c r="H46" s="19">
        <v>0</v>
      </c>
      <c r="I46" s="19">
        <v>0</v>
      </c>
      <c r="J46" s="18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8">
        <f t="shared" ref="P46:P63" si="1">E46+J46</f>
        <v>105759300</v>
      </c>
    </row>
    <row r="47" spans="1:16" ht="25.5" x14ac:dyDescent="0.2">
      <c r="A47" s="15" t="s">
        <v>128</v>
      </c>
      <c r="B47" s="15" t="s">
        <v>130</v>
      </c>
      <c r="C47" s="16" t="s">
        <v>129</v>
      </c>
      <c r="D47" s="17" t="s">
        <v>131</v>
      </c>
      <c r="E47" s="18">
        <v>5589300</v>
      </c>
      <c r="F47" s="19">
        <v>5589300</v>
      </c>
      <c r="G47" s="19">
        <v>3950000</v>
      </c>
      <c r="H47" s="19">
        <v>488600</v>
      </c>
      <c r="I47" s="19">
        <v>0</v>
      </c>
      <c r="J47" s="18">
        <v>260000</v>
      </c>
      <c r="K47" s="19">
        <v>0</v>
      </c>
      <c r="L47" s="19">
        <v>260000</v>
      </c>
      <c r="M47" s="19">
        <v>213000</v>
      </c>
      <c r="N47" s="19">
        <v>0</v>
      </c>
      <c r="O47" s="19">
        <v>0</v>
      </c>
      <c r="P47" s="18">
        <f t="shared" si="1"/>
        <v>5849300</v>
      </c>
    </row>
    <row r="48" spans="1:16" ht="25.5" x14ac:dyDescent="0.2">
      <c r="A48" s="15" t="s">
        <v>132</v>
      </c>
      <c r="B48" s="15" t="s">
        <v>134</v>
      </c>
      <c r="C48" s="16" t="s">
        <v>133</v>
      </c>
      <c r="D48" s="17" t="s">
        <v>135</v>
      </c>
      <c r="E48" s="18">
        <v>1632000</v>
      </c>
      <c r="F48" s="19">
        <v>1632000</v>
      </c>
      <c r="G48" s="19">
        <v>1297000</v>
      </c>
      <c r="H48" s="19">
        <v>0</v>
      </c>
      <c r="I48" s="19">
        <v>0</v>
      </c>
      <c r="J48" s="18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8">
        <f t="shared" si="1"/>
        <v>1632000</v>
      </c>
    </row>
    <row r="49" spans="1:16" x14ac:dyDescent="0.2">
      <c r="A49" s="15" t="s">
        <v>136</v>
      </c>
      <c r="B49" s="15" t="s">
        <v>137</v>
      </c>
      <c r="C49" s="16" t="s">
        <v>133</v>
      </c>
      <c r="D49" s="17" t="s">
        <v>138</v>
      </c>
      <c r="E49" s="18">
        <v>160000</v>
      </c>
      <c r="F49" s="19">
        <v>160000</v>
      </c>
      <c r="G49" s="19">
        <v>0</v>
      </c>
      <c r="H49" s="19">
        <v>0</v>
      </c>
      <c r="I49" s="19">
        <v>0</v>
      </c>
      <c r="J49" s="18">
        <v>558900</v>
      </c>
      <c r="K49" s="19">
        <v>558900</v>
      </c>
      <c r="L49" s="19">
        <v>0</v>
      </c>
      <c r="M49" s="19">
        <v>0</v>
      </c>
      <c r="N49" s="19">
        <v>0</v>
      </c>
      <c r="O49" s="19">
        <v>558900</v>
      </c>
      <c r="P49" s="18">
        <f t="shared" si="1"/>
        <v>718900</v>
      </c>
    </row>
    <row r="50" spans="1:16" ht="51" x14ac:dyDescent="0.2">
      <c r="A50" s="15" t="s">
        <v>139</v>
      </c>
      <c r="B50" s="15" t="s">
        <v>140</v>
      </c>
      <c r="C50" s="16" t="s">
        <v>133</v>
      </c>
      <c r="D50" s="17" t="s">
        <v>141</v>
      </c>
      <c r="E50" s="18">
        <v>217200</v>
      </c>
      <c r="F50" s="19">
        <v>217200</v>
      </c>
      <c r="G50" s="19">
        <v>178500</v>
      </c>
      <c r="H50" s="19">
        <v>0</v>
      </c>
      <c r="I50" s="19">
        <v>0</v>
      </c>
      <c r="J50" s="18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8">
        <f t="shared" si="1"/>
        <v>217200</v>
      </c>
    </row>
    <row r="51" spans="1:16" ht="63.75" x14ac:dyDescent="0.2">
      <c r="A51" s="15" t="s">
        <v>142</v>
      </c>
      <c r="B51" s="15" t="s">
        <v>144</v>
      </c>
      <c r="C51" s="16" t="s">
        <v>143</v>
      </c>
      <c r="D51" s="17" t="s">
        <v>145</v>
      </c>
      <c r="E51" s="18">
        <v>500000</v>
      </c>
      <c r="F51" s="19">
        <v>500000</v>
      </c>
      <c r="G51" s="19">
        <v>0</v>
      </c>
      <c r="H51" s="19">
        <v>0</v>
      </c>
      <c r="I51" s="19">
        <v>0</v>
      </c>
      <c r="J51" s="18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8">
        <f t="shared" si="1"/>
        <v>500000</v>
      </c>
    </row>
    <row r="52" spans="1:16" ht="38.25" x14ac:dyDescent="0.2">
      <c r="A52" s="15" t="s">
        <v>146</v>
      </c>
      <c r="B52" s="15" t="s">
        <v>52</v>
      </c>
      <c r="C52" s="16" t="s">
        <v>40</v>
      </c>
      <c r="D52" s="17" t="s">
        <v>53</v>
      </c>
      <c r="E52" s="18">
        <v>120000</v>
      </c>
      <c r="F52" s="19">
        <v>120000</v>
      </c>
      <c r="G52" s="19">
        <v>0</v>
      </c>
      <c r="H52" s="19">
        <v>0</v>
      </c>
      <c r="I52" s="19">
        <v>0</v>
      </c>
      <c r="J52" s="18">
        <v>329000</v>
      </c>
      <c r="K52" s="19">
        <v>329000</v>
      </c>
      <c r="L52" s="19">
        <v>0</v>
      </c>
      <c r="M52" s="19">
        <v>0</v>
      </c>
      <c r="N52" s="19">
        <v>0</v>
      </c>
      <c r="O52" s="19">
        <v>329000</v>
      </c>
      <c r="P52" s="18">
        <f t="shared" si="1"/>
        <v>449000</v>
      </c>
    </row>
    <row r="53" spans="1:16" x14ac:dyDescent="0.2">
      <c r="A53" s="15" t="s">
        <v>147</v>
      </c>
      <c r="B53" s="15" t="s">
        <v>149</v>
      </c>
      <c r="C53" s="16" t="s">
        <v>148</v>
      </c>
      <c r="D53" s="17" t="s">
        <v>150</v>
      </c>
      <c r="E53" s="18">
        <v>2389100</v>
      </c>
      <c r="F53" s="19">
        <v>2389100</v>
      </c>
      <c r="G53" s="19">
        <v>1706000</v>
      </c>
      <c r="H53" s="19">
        <v>278100</v>
      </c>
      <c r="I53" s="19">
        <v>0</v>
      </c>
      <c r="J53" s="18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8">
        <f t="shared" si="1"/>
        <v>2389100</v>
      </c>
    </row>
    <row r="54" spans="1:16" x14ac:dyDescent="0.2">
      <c r="A54" s="15" t="s">
        <v>151</v>
      </c>
      <c r="B54" s="15" t="s">
        <v>152</v>
      </c>
      <c r="C54" s="16" t="s">
        <v>148</v>
      </c>
      <c r="D54" s="17" t="s">
        <v>153</v>
      </c>
      <c r="E54" s="18">
        <v>262700</v>
      </c>
      <c r="F54" s="19">
        <v>262700</v>
      </c>
      <c r="G54" s="19">
        <v>172000</v>
      </c>
      <c r="H54" s="19">
        <v>22700</v>
      </c>
      <c r="I54" s="19">
        <v>0</v>
      </c>
      <c r="J54" s="18">
        <v>68860</v>
      </c>
      <c r="K54" s="19">
        <v>68860</v>
      </c>
      <c r="L54" s="19">
        <v>0</v>
      </c>
      <c r="M54" s="19">
        <v>0</v>
      </c>
      <c r="N54" s="19">
        <v>0</v>
      </c>
      <c r="O54" s="19">
        <v>68860</v>
      </c>
      <c r="P54" s="18">
        <f t="shared" si="1"/>
        <v>331560</v>
      </c>
    </row>
    <row r="55" spans="1:16" ht="38.25" x14ac:dyDescent="0.2">
      <c r="A55" s="15" t="s">
        <v>154</v>
      </c>
      <c r="B55" s="15" t="s">
        <v>156</v>
      </c>
      <c r="C55" s="16" t="s">
        <v>155</v>
      </c>
      <c r="D55" s="17" t="s">
        <v>157</v>
      </c>
      <c r="E55" s="18">
        <v>4910300</v>
      </c>
      <c r="F55" s="19">
        <v>4910300</v>
      </c>
      <c r="G55" s="19">
        <v>2830200</v>
      </c>
      <c r="H55" s="19">
        <v>883100</v>
      </c>
      <c r="I55" s="19">
        <v>0</v>
      </c>
      <c r="J55" s="18">
        <v>98800</v>
      </c>
      <c r="K55" s="19">
        <v>98800</v>
      </c>
      <c r="L55" s="19">
        <v>0</v>
      </c>
      <c r="M55" s="19">
        <v>0</v>
      </c>
      <c r="N55" s="19">
        <v>0</v>
      </c>
      <c r="O55" s="19">
        <v>98800</v>
      </c>
      <c r="P55" s="18">
        <f t="shared" si="1"/>
        <v>5009100</v>
      </c>
    </row>
    <row r="56" spans="1:16" ht="25.5" x14ac:dyDescent="0.2">
      <c r="A56" s="15" t="s">
        <v>158</v>
      </c>
      <c r="B56" s="15" t="s">
        <v>160</v>
      </c>
      <c r="C56" s="16" t="s">
        <v>159</v>
      </c>
      <c r="D56" s="17" t="s">
        <v>161</v>
      </c>
      <c r="E56" s="18">
        <v>2377000</v>
      </c>
      <c r="F56" s="19">
        <v>2377000</v>
      </c>
      <c r="G56" s="19">
        <v>1450000</v>
      </c>
      <c r="H56" s="19">
        <v>0</v>
      </c>
      <c r="I56" s="19">
        <v>0</v>
      </c>
      <c r="J56" s="18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8">
        <f t="shared" si="1"/>
        <v>2377000</v>
      </c>
    </row>
    <row r="57" spans="1:16" ht="25.5" x14ac:dyDescent="0.2">
      <c r="A57" s="9" t="s">
        <v>162</v>
      </c>
      <c r="B57" s="10"/>
      <c r="C57" s="11"/>
      <c r="D57" s="12" t="s">
        <v>163</v>
      </c>
      <c r="E57" s="13">
        <v>3376000</v>
      </c>
      <c r="F57" s="14">
        <v>3376000</v>
      </c>
      <c r="G57" s="14">
        <v>1130000</v>
      </c>
      <c r="H57" s="14">
        <v>0</v>
      </c>
      <c r="I57" s="14">
        <v>0</v>
      </c>
      <c r="J57" s="13">
        <v>1808000</v>
      </c>
      <c r="K57" s="14">
        <v>1680000</v>
      </c>
      <c r="L57" s="14">
        <v>128000</v>
      </c>
      <c r="M57" s="14">
        <v>0</v>
      </c>
      <c r="N57" s="14">
        <v>0</v>
      </c>
      <c r="O57" s="14">
        <v>1680000</v>
      </c>
      <c r="P57" s="13">
        <f t="shared" si="1"/>
        <v>5184000</v>
      </c>
    </row>
    <row r="58" spans="1:16" x14ac:dyDescent="0.2">
      <c r="A58" s="9" t="s">
        <v>164</v>
      </c>
      <c r="B58" s="10"/>
      <c r="C58" s="11"/>
      <c r="D58" s="12" t="s">
        <v>165</v>
      </c>
      <c r="E58" s="13">
        <v>3376000</v>
      </c>
      <c r="F58" s="14">
        <v>3376000</v>
      </c>
      <c r="G58" s="14">
        <v>1130000</v>
      </c>
      <c r="H58" s="14">
        <v>0</v>
      </c>
      <c r="I58" s="14">
        <v>0</v>
      </c>
      <c r="J58" s="13">
        <v>1808000</v>
      </c>
      <c r="K58" s="14">
        <v>1680000</v>
      </c>
      <c r="L58" s="14">
        <v>128000</v>
      </c>
      <c r="M58" s="14">
        <v>0</v>
      </c>
      <c r="N58" s="14">
        <v>0</v>
      </c>
      <c r="O58" s="14">
        <v>1680000</v>
      </c>
      <c r="P58" s="13">
        <f t="shared" si="1"/>
        <v>5184000</v>
      </c>
    </row>
    <row r="59" spans="1:16" ht="38.25" x14ac:dyDescent="0.2">
      <c r="A59" s="15" t="s">
        <v>166</v>
      </c>
      <c r="B59" s="15" t="s">
        <v>116</v>
      </c>
      <c r="C59" s="16" t="s">
        <v>20</v>
      </c>
      <c r="D59" s="17" t="s">
        <v>117</v>
      </c>
      <c r="E59" s="18">
        <v>1460000</v>
      </c>
      <c r="F59" s="19">
        <v>1460000</v>
      </c>
      <c r="G59" s="19">
        <v>1130000</v>
      </c>
      <c r="H59" s="19">
        <v>0</v>
      </c>
      <c r="I59" s="19">
        <v>0</v>
      </c>
      <c r="J59" s="18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8">
        <f t="shared" si="1"/>
        <v>1460000</v>
      </c>
    </row>
    <row r="60" spans="1:16" x14ac:dyDescent="0.2">
      <c r="A60" s="15" t="s">
        <v>167</v>
      </c>
      <c r="B60" s="15" t="s">
        <v>168</v>
      </c>
      <c r="C60" s="16" t="s">
        <v>24</v>
      </c>
      <c r="D60" s="17" t="s">
        <v>169</v>
      </c>
      <c r="E60" s="18">
        <v>0</v>
      </c>
      <c r="F60" s="19">
        <v>0</v>
      </c>
      <c r="G60" s="19">
        <v>0</v>
      </c>
      <c r="H60" s="19">
        <v>0</v>
      </c>
      <c r="I60" s="19">
        <v>0</v>
      </c>
      <c r="J60" s="18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8">
        <f t="shared" si="1"/>
        <v>0</v>
      </c>
    </row>
    <row r="61" spans="1:16" x14ac:dyDescent="0.2">
      <c r="A61" s="15" t="s">
        <v>170</v>
      </c>
      <c r="B61" s="15" t="s">
        <v>171</v>
      </c>
      <c r="C61" s="16" t="s">
        <v>25</v>
      </c>
      <c r="D61" s="17" t="s">
        <v>172</v>
      </c>
      <c r="E61" s="18">
        <v>1016000</v>
      </c>
      <c r="F61" s="19">
        <v>1016000</v>
      </c>
      <c r="G61" s="19">
        <v>0</v>
      </c>
      <c r="H61" s="19">
        <v>0</v>
      </c>
      <c r="I61" s="19">
        <v>0</v>
      </c>
      <c r="J61" s="18">
        <v>600000</v>
      </c>
      <c r="K61" s="19">
        <v>600000</v>
      </c>
      <c r="L61" s="19">
        <v>0</v>
      </c>
      <c r="M61" s="19">
        <v>0</v>
      </c>
      <c r="N61" s="19">
        <v>0</v>
      </c>
      <c r="O61" s="19">
        <v>600000</v>
      </c>
      <c r="P61" s="18">
        <f t="shared" si="1"/>
        <v>1616000</v>
      </c>
    </row>
    <row r="62" spans="1:16" ht="38.25" x14ac:dyDescent="0.2">
      <c r="A62" s="15" t="s">
        <v>173</v>
      </c>
      <c r="B62" s="15" t="s">
        <v>174</v>
      </c>
      <c r="C62" s="16" t="s">
        <v>25</v>
      </c>
      <c r="D62" s="17" t="s">
        <v>175</v>
      </c>
      <c r="E62" s="18">
        <v>900000</v>
      </c>
      <c r="F62" s="19">
        <v>900000</v>
      </c>
      <c r="G62" s="19">
        <v>0</v>
      </c>
      <c r="H62" s="19">
        <v>0</v>
      </c>
      <c r="I62" s="19">
        <v>0</v>
      </c>
      <c r="J62" s="18">
        <v>1208000</v>
      </c>
      <c r="K62" s="19">
        <v>1080000</v>
      </c>
      <c r="L62" s="19">
        <v>128000</v>
      </c>
      <c r="M62" s="19">
        <v>0</v>
      </c>
      <c r="N62" s="19">
        <v>0</v>
      </c>
      <c r="O62" s="19">
        <v>1080000</v>
      </c>
      <c r="P62" s="18">
        <f t="shared" si="1"/>
        <v>2108000</v>
      </c>
    </row>
    <row r="63" spans="1:16" x14ac:dyDescent="0.2">
      <c r="A63" s="20" t="s">
        <v>176</v>
      </c>
      <c r="B63" s="21" t="s">
        <v>176</v>
      </c>
      <c r="C63" s="22" t="s">
        <v>176</v>
      </c>
      <c r="D63" s="23" t="s">
        <v>177</v>
      </c>
      <c r="E63" s="13">
        <v>246375618</v>
      </c>
      <c r="F63" s="13">
        <v>236085618</v>
      </c>
      <c r="G63" s="13">
        <v>156181800</v>
      </c>
      <c r="H63" s="13">
        <v>27127718</v>
      </c>
      <c r="I63" s="13">
        <v>10290000</v>
      </c>
      <c r="J63" s="13">
        <v>11276252</v>
      </c>
      <c r="K63" s="13">
        <v>9322252</v>
      </c>
      <c r="L63" s="13">
        <v>1954000</v>
      </c>
      <c r="M63" s="13">
        <v>213000</v>
      </c>
      <c r="N63" s="13">
        <v>0</v>
      </c>
      <c r="O63" s="13">
        <v>9322252</v>
      </c>
      <c r="P63" s="13">
        <f t="shared" si="1"/>
        <v>257651870</v>
      </c>
    </row>
    <row r="66" spans="2:9" ht="15.75" x14ac:dyDescent="0.25">
      <c r="B66" s="26" t="s">
        <v>183</v>
      </c>
      <c r="C66" s="26"/>
      <c r="D66" s="26"/>
      <c r="E66" s="27" t="s">
        <v>184</v>
      </c>
      <c r="F66" s="27"/>
      <c r="G66" s="27"/>
      <c r="H66" s="27"/>
      <c r="I66" s="27"/>
    </row>
  </sheetData>
  <mergeCells count="26">
    <mergeCell ref="O10:O12"/>
    <mergeCell ref="P9:P12"/>
    <mergeCell ref="A9:A12"/>
    <mergeCell ref="B9:B12"/>
    <mergeCell ref="C9:C12"/>
    <mergeCell ref="D9:D12"/>
    <mergeCell ref="E9:I9"/>
    <mergeCell ref="E10:E12"/>
    <mergeCell ref="F10:F12"/>
    <mergeCell ref="G10:H10"/>
    <mergeCell ref="M1:O1"/>
    <mergeCell ref="M4:O4"/>
    <mergeCell ref="B66:D66"/>
    <mergeCell ref="E66:I66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Фінансовий 2</cp:lastModifiedBy>
  <cp:lastPrinted>2023-05-17T06:10:58Z</cp:lastPrinted>
  <dcterms:created xsi:type="dcterms:W3CDTF">2023-05-03T10:32:33Z</dcterms:created>
  <dcterms:modified xsi:type="dcterms:W3CDTF">2023-05-17T06:11:00Z</dcterms:modified>
</cp:coreProperties>
</file>