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"/>
    </mc:Choice>
  </mc:AlternateContent>
  <bookViews>
    <workbookView xWindow="0" yWindow="0" windowWidth="28800" windowHeight="12090"/>
  </bookViews>
  <sheets>
    <sheet name="Аркуш1" sheetId="1" r:id="rId1"/>
  </sheets>
  <definedNames>
    <definedName name="_xlnm.Print_Titles" localSheetId="0">Аркуш1!$6:$7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</calcChain>
</file>

<file path=xl/sharedStrings.xml><?xml version="1.0" encoding="utf-8"?>
<sst xmlns="http://schemas.openxmlformats.org/spreadsheetml/2006/main" count="101" uniqueCount="73">
  <si>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</si>
  <si>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</si>
  <si>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</si>
  <si>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</si>
  <si>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</si>
  <si>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</si>
  <si>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</si>
  <si>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</si>
  <si>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</si>
  <si>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</si>
  <si>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0752500000</t>
  </si>
  <si>
    <t>10000000</t>
  </si>
  <si>
    <t>Податкові надходження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</si>
  <si>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</si>
  <si>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</si>
  <si>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</si>
  <si>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</si>
  <si>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</si>
  <si>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</si>
  <si>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</si>
  <si>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</si>
  <si>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</si>
  <si>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</si>
  <si>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</si>
  <si>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</si>
  <si>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24000000</t>
  </si>
  <si>
    <t>Інші неподаткові надходження</t>
  </si>
  <si>
    <t>24060000</t>
  </si>
  <si>
    <t>Інші надходження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</si>
  <si>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</si>
  <si>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</si>
  <si>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</si>
  <si>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</si>
  <si>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</si>
  <si>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</si>
  <si>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</si>
  <si>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</si>
  <si>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</si>
  <si>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</si>
  <si>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</si>
  <si>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</si>
  <si>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</si>
  <si>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</si>
  <si>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</si>
  <si>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</si>
  <si>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</si>
  <si>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</si>
  <si>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</si>
  <si>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</si>
  <si>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</si>
  <si>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</si>
  <si>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</si>
  <si>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</si>
  <si>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</si>
  <si>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</si>
  <si>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</si>
  <si>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</si>
  <si>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</si>
  <si>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</si>
  <si>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</si>
  <si>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</si>
  <si>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</si>
  <si>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</si>
  <si>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</si>
  <si>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</si>
  <si>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</si>
  <si>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</si>
  <si>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</t>
  </si>
  <si>
    <t xml:space="preserve">Усього ( без урахування трансфертів) </t>
  </si>
  <si>
    <t xml:space="preserve">Усього </t>
  </si>
  <si>
    <t xml:space="preserve">Звіт про виконання доходів  бюджету за  2024 року </t>
  </si>
  <si>
    <t>Спеціальний фонд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</si>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</sst>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B1" workbookViewId="0">
      <selection activeCell="P11" sqref="P11"/>
    </sheetView>
  </sheetViews>
  <sheetFormatPr defaultRowHeight="12.75" x14ac:dyDescent="0.2"/>
  <cols>
    <col min="1" max="1" width="0" hidden="1" customWidth="1"/>
    <col min="2" max="3" width="12.28515625" style="18" customWidth="1"/>
    <col min="4" max="4" width="50.7109375" style="3" customWidth="1"/>
    <col min="5" max="7" width="16" style="4" customWidth="1"/>
    <col min="8" max="8" width="11.28515625" style="4" bestFit="1" customWidth="1"/>
    <col min="9" max="9" width="10.42578125" style="4" bestFit="1" customWidth="1"/>
    <col min="10" max="10" width="9.28515625" style="4" bestFit="1" customWidth="1"/>
  </cols>
  <sheetData>
    <row r="1" spans="1:10" x14ac:dyDescent="0.2">
      <c r="B1" s="20"/>
    </row>
    <row r="2" spans="1:10" x14ac:dyDescent="0.2">
      <c r="B2" s="1"/>
      <c r="C2" s="1"/>
      <c r="D2" s="2"/>
      <c r="E2" s="5"/>
      <c r="F2" s="5"/>
      <c r="G2" s="5"/>
      <c r="H2" s="5"/>
      <c r="I2" s="5" t="s">
        <v>72</v>
      </c>
      <c r="J2" s="5"/>
    </row>
    <row r="3" spans="1:10" ht="23.25" x14ac:dyDescent="0.35">
      <c r="B3" s="21"/>
      <c r="C3" s="21"/>
      <c r="D3" s="21"/>
      <c r="E3" s="21"/>
      <c r="F3" s="21"/>
      <c r="G3" s="21"/>
      <c r="H3" s="21"/>
      <c r="I3" s="21"/>
      <c r="J3" s="21"/>
    </row>
    <row r="4" spans="1:10" ht="25.5" customHeight="1" x14ac:dyDescent="0.2">
      <c r="B4" s="1"/>
      <c r="C4" s="1"/>
      <c r="D4" s="23" t="s">
        <v>70</v>
      </c>
      <c r="E4" s="23"/>
      <c r="F4" s="23"/>
      <c r="G4" s="23"/>
      <c r="H4" s="23"/>
      <c r="I4" s="5"/>
      <c r="J4" s="5"/>
    </row>
    <row r="5" spans="1:10" ht="18.75" x14ac:dyDescent="0.3">
      <c r="E5" s="22" t="s">
        <v>71</v>
      </c>
      <c r="J5" s="6" t="s">
        <v>0</v>
      </c>
    </row>
    <row r="6" spans="1:10" ht="28.5" customHeight="1" x14ac:dyDescent="0.2">
      <c r="A6" s="7"/>
      <c r="B6" s="8" t="s">
        <v>1</v>
      </c>
      <c r="C6" s="8" t="s">
        <v>2</v>
      </c>
      <c r="D6" s="9" t="s">
        <v>3</v>
      </c>
      <c r="E6" s="10" t="s">
        <v>4</v>
      </c>
      <c r="F6" s="10" t="s">
        <v>5</v>
      </c>
      <c r="G6" s="10" t="s">
        <v>6</v>
      </c>
      <c r="H6" s="11" t="s">
        <v>7</v>
      </c>
      <c r="I6" s="11" t="s">
        <v>8</v>
      </c>
      <c r="J6" s="11" t="s">
        <v>9</v>
      </c>
    </row>
    <row r="7" spans="1:10" x14ac:dyDescent="0.2">
      <c r="A7" s="7"/>
      <c r="B7" s="16">
        <v>1</v>
      </c>
      <c r="C7" s="16">
        <v>2</v>
      </c>
      <c r="D7" s="17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</row>
    <row r="8" spans="1:10" x14ac:dyDescent="0.2">
      <c r="A8" s="12">
        <v>1</v>
      </c>
      <c r="B8" s="19" t="s">
        <v>10</v>
      </c>
      <c r="C8" s="19" t="s">
        <v>11</v>
      </c>
      <c r="D8" s="13" t="s">
        <v>12</v>
      </c>
      <c r="E8" s="14">
        <v>14000</v>
      </c>
      <c r="F8" s="14">
        <v>14000</v>
      </c>
      <c r="G8" s="14">
        <v>14000</v>
      </c>
      <c r="H8" s="14">
        <v>33013.68</v>
      </c>
      <c r="I8" s="15">
        <f t="shared" ref="I8:I37" si="0">H8-G8</f>
        <v>19013.68</v>
      </c>
      <c r="J8" s="15">
        <f t="shared" ref="J8:J37" si="1">IF(G8=0,0,H8/G8*100)</f>
        <v>235.81200000000001</v>
      </c>
    </row>
    <row r="9" spans="1:10" x14ac:dyDescent="0.2">
      <c r="A9" s="12">
        <v>1</v>
      </c>
      <c r="B9" s="19" t="s">
        <v>10</v>
      </c>
      <c r="C9" s="19" t="s">
        <v>13</v>
      </c>
      <c r="D9" s="13" t="s">
        <v>14</v>
      </c>
      <c r="E9" s="14">
        <v>14000</v>
      </c>
      <c r="F9" s="14">
        <v>14000</v>
      </c>
      <c r="G9" s="14">
        <v>14000</v>
      </c>
      <c r="H9" s="14">
        <v>33013.68</v>
      </c>
      <c r="I9" s="15">
        <f t="shared" si="0"/>
        <v>19013.68</v>
      </c>
      <c r="J9" s="15">
        <f t="shared" si="1"/>
        <v>235.81200000000001</v>
      </c>
    </row>
    <row r="10" spans="1:10" x14ac:dyDescent="0.2">
      <c r="A10" s="12">
        <v>1</v>
      </c>
      <c r="B10" s="19" t="s">
        <v>10</v>
      </c>
      <c r="C10" s="19" t="s">
        <v>15</v>
      </c>
      <c r="D10" s="13" t="s">
        <v>16</v>
      </c>
      <c r="E10" s="14">
        <v>14000</v>
      </c>
      <c r="F10" s="14">
        <v>14000</v>
      </c>
      <c r="G10" s="14">
        <v>14000</v>
      </c>
      <c r="H10" s="14">
        <v>33013.68</v>
      </c>
      <c r="I10" s="15">
        <f t="shared" si="0"/>
        <v>19013.68</v>
      </c>
      <c r="J10" s="15">
        <f t="shared" si="1"/>
        <v>235.81200000000001</v>
      </c>
    </row>
    <row r="11" spans="1:10" ht="51" x14ac:dyDescent="0.2">
      <c r="A11" s="12">
        <v>0</v>
      </c>
      <c r="B11" s="19" t="s">
        <v>10</v>
      </c>
      <c r="C11" s="19" t="s">
        <v>17</v>
      </c>
      <c r="D11" s="13" t="s">
        <v>18</v>
      </c>
      <c r="E11" s="14">
        <v>6000</v>
      </c>
      <c r="F11" s="14">
        <v>6000</v>
      </c>
      <c r="G11" s="14">
        <v>6000</v>
      </c>
      <c r="H11" s="14">
        <v>5988.71</v>
      </c>
      <c r="I11" s="15">
        <f t="shared" si="0"/>
        <v>-11.289999999999964</v>
      </c>
      <c r="J11" s="15">
        <f t="shared" si="1"/>
        <v>99.81183333333334</v>
      </c>
    </row>
    <row r="12" spans="1:10" ht="25.5" x14ac:dyDescent="0.2">
      <c r="A12" s="12">
        <v>0</v>
      </c>
      <c r="B12" s="19" t="s">
        <v>10</v>
      </c>
      <c r="C12" s="19" t="s">
        <v>19</v>
      </c>
      <c r="D12" s="13" t="s">
        <v>20</v>
      </c>
      <c r="E12" s="14">
        <v>4000</v>
      </c>
      <c r="F12" s="14">
        <v>4000</v>
      </c>
      <c r="G12" s="14">
        <v>4000</v>
      </c>
      <c r="H12" s="14">
        <v>6747.77</v>
      </c>
      <c r="I12" s="15">
        <f t="shared" si="0"/>
        <v>2747.7700000000004</v>
      </c>
      <c r="J12" s="15">
        <f t="shared" si="1"/>
        <v>168.69425000000001</v>
      </c>
    </row>
    <row r="13" spans="1:10" ht="38.25" x14ac:dyDescent="0.2">
      <c r="A13" s="12">
        <v>0</v>
      </c>
      <c r="B13" s="19" t="s">
        <v>10</v>
      </c>
      <c r="C13" s="19" t="s">
        <v>21</v>
      </c>
      <c r="D13" s="13" t="s">
        <v>22</v>
      </c>
      <c r="E13" s="14">
        <v>4000</v>
      </c>
      <c r="F13" s="14">
        <v>4000</v>
      </c>
      <c r="G13" s="14">
        <v>4000</v>
      </c>
      <c r="H13" s="14">
        <v>20277.2</v>
      </c>
      <c r="I13" s="15">
        <f t="shared" si="0"/>
        <v>16277.2</v>
      </c>
      <c r="J13" s="15">
        <f t="shared" si="1"/>
        <v>506.93</v>
      </c>
    </row>
    <row r="14" spans="1:10" x14ac:dyDescent="0.2">
      <c r="A14" s="12">
        <v>1</v>
      </c>
      <c r="B14" s="19" t="s">
        <v>10</v>
      </c>
      <c r="C14" s="19" t="s">
        <v>23</v>
      </c>
      <c r="D14" s="13" t="s">
        <v>24</v>
      </c>
      <c r="E14" s="14">
        <v>2300000</v>
      </c>
      <c r="F14" s="14">
        <v>2300000</v>
      </c>
      <c r="G14" s="14">
        <v>2300000</v>
      </c>
      <c r="H14" s="14">
        <v>2629209.13</v>
      </c>
      <c r="I14" s="15">
        <f t="shared" si="0"/>
        <v>329209.12999999989</v>
      </c>
      <c r="J14" s="15">
        <f t="shared" si="1"/>
        <v>114.31344043478259</v>
      </c>
    </row>
    <row r="15" spans="1:10" x14ac:dyDescent="0.2">
      <c r="A15" s="12">
        <v>1</v>
      </c>
      <c r="B15" s="19" t="s">
        <v>10</v>
      </c>
      <c r="C15" s="19" t="s">
        <v>25</v>
      </c>
      <c r="D15" s="13" t="s">
        <v>26</v>
      </c>
      <c r="E15" s="14">
        <v>100000</v>
      </c>
      <c r="F15" s="14">
        <v>100000</v>
      </c>
      <c r="G15" s="14">
        <v>100000</v>
      </c>
      <c r="H15" s="14">
        <v>99094.04</v>
      </c>
      <c r="I15" s="15">
        <f t="shared" si="0"/>
        <v>-905.9600000000064</v>
      </c>
      <c r="J15" s="15">
        <f t="shared" si="1"/>
        <v>99.094039999999993</v>
      </c>
    </row>
    <row r="16" spans="1:10" x14ac:dyDescent="0.2">
      <c r="A16" s="12">
        <v>1</v>
      </c>
      <c r="B16" s="19" t="s">
        <v>10</v>
      </c>
      <c r="C16" s="19" t="s">
        <v>27</v>
      </c>
      <c r="D16" s="13" t="s">
        <v>28</v>
      </c>
      <c r="E16" s="14">
        <v>100000</v>
      </c>
      <c r="F16" s="14">
        <v>100000</v>
      </c>
      <c r="G16" s="14">
        <v>100000</v>
      </c>
      <c r="H16" s="14">
        <v>99094.04</v>
      </c>
      <c r="I16" s="15">
        <f t="shared" si="0"/>
        <v>-905.9600000000064</v>
      </c>
      <c r="J16" s="15">
        <f t="shared" si="1"/>
        <v>99.094039999999993</v>
      </c>
    </row>
    <row r="17" spans="1:10" ht="38.25" x14ac:dyDescent="0.2">
      <c r="A17" s="12">
        <v>0</v>
      </c>
      <c r="B17" s="19" t="s">
        <v>10</v>
      </c>
      <c r="C17" s="19" t="s">
        <v>29</v>
      </c>
      <c r="D17" s="13" t="s">
        <v>30</v>
      </c>
      <c r="E17" s="14">
        <v>100000</v>
      </c>
      <c r="F17" s="14">
        <v>100000</v>
      </c>
      <c r="G17" s="14">
        <v>100000</v>
      </c>
      <c r="H17" s="14">
        <v>99094.04</v>
      </c>
      <c r="I17" s="15">
        <f t="shared" si="0"/>
        <v>-905.9600000000064</v>
      </c>
      <c r="J17" s="15">
        <f t="shared" si="1"/>
        <v>99.094039999999993</v>
      </c>
    </row>
    <row r="18" spans="1:10" x14ac:dyDescent="0.2">
      <c r="A18" s="12">
        <v>1</v>
      </c>
      <c r="B18" s="19" t="s">
        <v>10</v>
      </c>
      <c r="C18" s="19" t="s">
        <v>31</v>
      </c>
      <c r="D18" s="13" t="s">
        <v>32</v>
      </c>
      <c r="E18" s="14">
        <v>2200000</v>
      </c>
      <c r="F18" s="14">
        <v>2200000</v>
      </c>
      <c r="G18" s="14">
        <v>2200000</v>
      </c>
      <c r="H18" s="14">
        <v>2530115.09</v>
      </c>
      <c r="I18" s="15">
        <f t="shared" si="0"/>
        <v>330115.08999999985</v>
      </c>
      <c r="J18" s="15">
        <f t="shared" si="1"/>
        <v>115.00523136363637</v>
      </c>
    </row>
    <row r="19" spans="1:10" ht="25.5" x14ac:dyDescent="0.2">
      <c r="A19" s="12">
        <v>1</v>
      </c>
      <c r="B19" s="19" t="s">
        <v>10</v>
      </c>
      <c r="C19" s="19" t="s">
        <v>33</v>
      </c>
      <c r="D19" s="13" t="s">
        <v>34</v>
      </c>
      <c r="E19" s="14">
        <v>2200000</v>
      </c>
      <c r="F19" s="14">
        <v>2200000</v>
      </c>
      <c r="G19" s="14">
        <v>2200000</v>
      </c>
      <c r="H19" s="14">
        <v>1884078.96</v>
      </c>
      <c r="I19" s="15">
        <f t="shared" si="0"/>
        <v>-315921.04000000004</v>
      </c>
      <c r="J19" s="15">
        <f t="shared" si="1"/>
        <v>85.639952727272728</v>
      </c>
    </row>
    <row r="20" spans="1:10" ht="25.5" x14ac:dyDescent="0.2">
      <c r="A20" s="12">
        <v>0</v>
      </c>
      <c r="B20" s="19" t="s">
        <v>10</v>
      </c>
      <c r="C20" s="19" t="s">
        <v>35</v>
      </c>
      <c r="D20" s="13" t="s">
        <v>36</v>
      </c>
      <c r="E20" s="14">
        <v>2200000</v>
      </c>
      <c r="F20" s="14">
        <v>2200000</v>
      </c>
      <c r="G20" s="14">
        <v>2200000</v>
      </c>
      <c r="H20" s="14">
        <v>1830997.63</v>
      </c>
      <c r="I20" s="15">
        <f t="shared" si="0"/>
        <v>-369002.37000000011</v>
      </c>
      <c r="J20" s="15">
        <f t="shared" si="1"/>
        <v>83.227164999999985</v>
      </c>
    </row>
    <row r="21" spans="1:10" ht="38.25" x14ac:dyDescent="0.2">
      <c r="A21" s="12">
        <v>0</v>
      </c>
      <c r="B21" s="19" t="s">
        <v>10</v>
      </c>
      <c r="C21" s="19" t="s">
        <v>37</v>
      </c>
      <c r="D21" s="13" t="s">
        <v>38</v>
      </c>
      <c r="E21" s="14">
        <v>0</v>
      </c>
      <c r="F21" s="14">
        <v>0</v>
      </c>
      <c r="G21" s="14">
        <v>0</v>
      </c>
      <c r="H21" s="14">
        <v>53081.33</v>
      </c>
      <c r="I21" s="15">
        <f t="shared" si="0"/>
        <v>53081.33</v>
      </c>
      <c r="J21" s="15">
        <f t="shared" si="1"/>
        <v>0</v>
      </c>
    </row>
    <row r="22" spans="1:10" x14ac:dyDescent="0.2">
      <c r="A22" s="12">
        <v>1</v>
      </c>
      <c r="B22" s="19" t="s">
        <v>10</v>
      </c>
      <c r="C22" s="19" t="s">
        <v>39</v>
      </c>
      <c r="D22" s="13" t="s">
        <v>40</v>
      </c>
      <c r="E22" s="14">
        <v>0</v>
      </c>
      <c r="F22" s="14">
        <v>0</v>
      </c>
      <c r="G22" s="14">
        <v>0</v>
      </c>
      <c r="H22" s="14">
        <v>646036.13</v>
      </c>
      <c r="I22" s="15">
        <f t="shared" si="0"/>
        <v>646036.13</v>
      </c>
      <c r="J22" s="15">
        <f t="shared" si="1"/>
        <v>0</v>
      </c>
    </row>
    <row r="23" spans="1:10" x14ac:dyDescent="0.2">
      <c r="A23" s="12">
        <v>0</v>
      </c>
      <c r="B23" s="19" t="s">
        <v>10</v>
      </c>
      <c r="C23" s="19" t="s">
        <v>41</v>
      </c>
      <c r="D23" s="13" t="s">
        <v>42</v>
      </c>
      <c r="E23" s="14">
        <v>0</v>
      </c>
      <c r="F23" s="14">
        <v>0</v>
      </c>
      <c r="G23" s="14">
        <v>0</v>
      </c>
      <c r="H23" s="14">
        <v>333022.90000000002</v>
      </c>
      <c r="I23" s="15">
        <f t="shared" si="0"/>
        <v>333022.90000000002</v>
      </c>
      <c r="J23" s="15">
        <f t="shared" si="1"/>
        <v>0</v>
      </c>
    </row>
    <row r="24" spans="1:10" ht="63.75" x14ac:dyDescent="0.2">
      <c r="A24" s="12">
        <v>0</v>
      </c>
      <c r="B24" s="19" t="s">
        <v>10</v>
      </c>
      <c r="C24" s="19" t="s">
        <v>43</v>
      </c>
      <c r="D24" s="13" t="s">
        <v>44</v>
      </c>
      <c r="E24" s="14">
        <v>0</v>
      </c>
      <c r="F24" s="14">
        <v>0</v>
      </c>
      <c r="G24" s="14">
        <v>0</v>
      </c>
      <c r="H24" s="14">
        <v>313013.23</v>
      </c>
      <c r="I24" s="15">
        <f t="shared" si="0"/>
        <v>313013.23</v>
      </c>
      <c r="J24" s="15">
        <f t="shared" si="1"/>
        <v>0</v>
      </c>
    </row>
    <row r="25" spans="1:10" x14ac:dyDescent="0.2">
      <c r="A25" s="12">
        <v>1</v>
      </c>
      <c r="B25" s="19" t="s">
        <v>10</v>
      </c>
      <c r="C25" s="19" t="s">
        <v>45</v>
      </c>
      <c r="D25" s="13" t="s">
        <v>46</v>
      </c>
      <c r="E25" s="14">
        <v>1000000</v>
      </c>
      <c r="F25" s="14">
        <v>1000000</v>
      </c>
      <c r="G25" s="14">
        <v>1000000</v>
      </c>
      <c r="H25" s="14">
        <v>876264.01</v>
      </c>
      <c r="I25" s="15">
        <f t="shared" si="0"/>
        <v>-123735.98999999999</v>
      </c>
      <c r="J25" s="15">
        <f t="shared" si="1"/>
        <v>87.626401000000001</v>
      </c>
    </row>
    <row r="26" spans="1:10" x14ac:dyDescent="0.2">
      <c r="A26" s="12">
        <v>1</v>
      </c>
      <c r="B26" s="19" t="s">
        <v>10</v>
      </c>
      <c r="C26" s="19" t="s">
        <v>47</v>
      </c>
      <c r="D26" s="13" t="s">
        <v>48</v>
      </c>
      <c r="E26" s="14">
        <v>1000000</v>
      </c>
      <c r="F26" s="14">
        <v>1000000</v>
      </c>
      <c r="G26" s="14">
        <v>1000000</v>
      </c>
      <c r="H26" s="14">
        <v>876264.01</v>
      </c>
      <c r="I26" s="15">
        <f t="shared" si="0"/>
        <v>-123735.98999999999</v>
      </c>
      <c r="J26" s="15">
        <f t="shared" si="1"/>
        <v>87.626401000000001</v>
      </c>
    </row>
    <row r="27" spans="1:10" x14ac:dyDescent="0.2">
      <c r="A27" s="12">
        <v>1</v>
      </c>
      <c r="B27" s="19" t="s">
        <v>10</v>
      </c>
      <c r="C27" s="19" t="s">
        <v>49</v>
      </c>
      <c r="D27" s="13" t="s">
        <v>50</v>
      </c>
      <c r="E27" s="14">
        <v>1000000</v>
      </c>
      <c r="F27" s="14">
        <v>1000000</v>
      </c>
      <c r="G27" s="14">
        <v>1000000</v>
      </c>
      <c r="H27" s="14">
        <v>876264.01</v>
      </c>
      <c r="I27" s="15">
        <f t="shared" si="0"/>
        <v>-123735.98999999999</v>
      </c>
      <c r="J27" s="15">
        <f t="shared" si="1"/>
        <v>87.626401000000001</v>
      </c>
    </row>
    <row r="28" spans="1:10" ht="63.75" x14ac:dyDescent="0.2">
      <c r="A28" s="12">
        <v>0</v>
      </c>
      <c r="B28" s="19" t="s">
        <v>10</v>
      </c>
      <c r="C28" s="19" t="s">
        <v>51</v>
      </c>
      <c r="D28" s="13" t="s">
        <v>52</v>
      </c>
      <c r="E28" s="14">
        <v>1000000</v>
      </c>
      <c r="F28" s="14">
        <v>1000000</v>
      </c>
      <c r="G28" s="14">
        <v>1000000</v>
      </c>
      <c r="H28" s="14">
        <v>876264.01</v>
      </c>
      <c r="I28" s="15">
        <f t="shared" si="0"/>
        <v>-123735.98999999999</v>
      </c>
      <c r="J28" s="15">
        <f t="shared" si="1"/>
        <v>87.626401000000001</v>
      </c>
    </row>
    <row r="29" spans="1:10" x14ac:dyDescent="0.2">
      <c r="A29" s="12">
        <v>1</v>
      </c>
      <c r="B29" s="19" t="s">
        <v>10</v>
      </c>
      <c r="C29" s="19" t="s">
        <v>53</v>
      </c>
      <c r="D29" s="13" t="s">
        <v>54</v>
      </c>
      <c r="E29" s="14">
        <v>0</v>
      </c>
      <c r="F29" s="14">
        <v>6275700</v>
      </c>
      <c r="G29" s="14">
        <v>6275700</v>
      </c>
      <c r="H29" s="14">
        <v>6273700</v>
      </c>
      <c r="I29" s="15">
        <f t="shared" si="0"/>
        <v>-2000</v>
      </c>
      <c r="J29" s="15">
        <f t="shared" si="1"/>
        <v>99.968131045142371</v>
      </c>
    </row>
    <row r="30" spans="1:10" x14ac:dyDescent="0.2">
      <c r="A30" s="12">
        <v>1</v>
      </c>
      <c r="B30" s="19" t="s">
        <v>10</v>
      </c>
      <c r="C30" s="19" t="s">
        <v>55</v>
      </c>
      <c r="D30" s="13" t="s">
        <v>56</v>
      </c>
      <c r="E30" s="14">
        <v>0</v>
      </c>
      <c r="F30" s="14">
        <v>6275700</v>
      </c>
      <c r="G30" s="14">
        <v>6275700</v>
      </c>
      <c r="H30" s="14">
        <v>6273700</v>
      </c>
      <c r="I30" s="15">
        <f t="shared" si="0"/>
        <v>-2000</v>
      </c>
      <c r="J30" s="15">
        <f t="shared" si="1"/>
        <v>99.968131045142371</v>
      </c>
    </row>
    <row r="31" spans="1:10" x14ac:dyDescent="0.2">
      <c r="A31" s="12">
        <v>1</v>
      </c>
      <c r="B31" s="19" t="s">
        <v>10</v>
      </c>
      <c r="C31" s="19" t="s">
        <v>57</v>
      </c>
      <c r="D31" s="13" t="s">
        <v>58</v>
      </c>
      <c r="E31" s="14">
        <v>0</v>
      </c>
      <c r="F31" s="14">
        <v>3446400</v>
      </c>
      <c r="G31" s="14">
        <v>3446400</v>
      </c>
      <c r="H31" s="14">
        <v>3446400</v>
      </c>
      <c r="I31" s="15">
        <f t="shared" si="0"/>
        <v>0</v>
      </c>
      <c r="J31" s="15">
        <f t="shared" si="1"/>
        <v>100</v>
      </c>
    </row>
    <row r="32" spans="1:10" ht="38.25" x14ac:dyDescent="0.2">
      <c r="A32" s="12">
        <v>0</v>
      </c>
      <c r="B32" s="19" t="s">
        <v>10</v>
      </c>
      <c r="C32" s="19" t="s">
        <v>59</v>
      </c>
      <c r="D32" s="13" t="s">
        <v>60</v>
      </c>
      <c r="E32" s="14">
        <v>0</v>
      </c>
      <c r="F32" s="14">
        <v>3446400</v>
      </c>
      <c r="G32" s="14">
        <v>3446400</v>
      </c>
      <c r="H32" s="14">
        <v>3446400</v>
      </c>
      <c r="I32" s="15">
        <f t="shared" si="0"/>
        <v>0</v>
      </c>
      <c r="J32" s="15">
        <f t="shared" si="1"/>
        <v>100</v>
      </c>
    </row>
    <row r="33" spans="1:10" x14ac:dyDescent="0.2">
      <c r="A33" s="12">
        <v>1</v>
      </c>
      <c r="B33" s="19" t="s">
        <v>10</v>
      </c>
      <c r="C33" s="19" t="s">
        <v>61</v>
      </c>
      <c r="D33" s="13" t="s">
        <v>62</v>
      </c>
      <c r="E33" s="14">
        <v>0</v>
      </c>
      <c r="F33" s="14">
        <v>2829300</v>
      </c>
      <c r="G33" s="14">
        <v>2829300</v>
      </c>
      <c r="H33" s="14">
        <v>2827300</v>
      </c>
      <c r="I33" s="15">
        <f t="shared" si="0"/>
        <v>-2000</v>
      </c>
      <c r="J33" s="15">
        <f t="shared" si="1"/>
        <v>99.929311137030368</v>
      </c>
    </row>
    <row r="34" spans="1:10" ht="38.25" x14ac:dyDescent="0.2">
      <c r="A34" s="12">
        <v>0</v>
      </c>
      <c r="B34" s="19" t="s">
        <v>10</v>
      </c>
      <c r="C34" s="19" t="s">
        <v>63</v>
      </c>
      <c r="D34" s="13" t="s">
        <v>64</v>
      </c>
      <c r="E34" s="14">
        <v>0</v>
      </c>
      <c r="F34" s="14">
        <v>2629300</v>
      </c>
      <c r="G34" s="14">
        <v>2629300</v>
      </c>
      <c r="H34" s="14">
        <v>2629300</v>
      </c>
      <c r="I34" s="15">
        <f t="shared" si="0"/>
        <v>0</v>
      </c>
      <c r="J34" s="15">
        <f t="shared" si="1"/>
        <v>100</v>
      </c>
    </row>
    <row r="35" spans="1:10" ht="25.5" x14ac:dyDescent="0.2">
      <c r="A35" s="12">
        <v>0</v>
      </c>
      <c r="B35" s="19" t="s">
        <v>10</v>
      </c>
      <c r="C35" s="19" t="s">
        <v>65</v>
      </c>
      <c r="D35" s="13" t="s">
        <v>66</v>
      </c>
      <c r="E35" s="14">
        <v>0</v>
      </c>
      <c r="F35" s="14">
        <v>200000</v>
      </c>
      <c r="G35" s="14">
        <v>200000</v>
      </c>
      <c r="H35" s="14">
        <v>198000</v>
      </c>
      <c r="I35" s="15">
        <f t="shared" si="0"/>
        <v>-2000</v>
      </c>
      <c r="J35" s="15">
        <f t="shared" si="1"/>
        <v>99</v>
      </c>
    </row>
    <row r="36" spans="1:10" x14ac:dyDescent="0.2">
      <c r="A36" s="12">
        <v>1</v>
      </c>
      <c r="B36" s="19"/>
      <c r="C36" s="19" t="s">
        <v>67</v>
      </c>
      <c r="D36" s="13" t="s">
        <v>68</v>
      </c>
      <c r="E36" s="14">
        <v>3314000</v>
      </c>
      <c r="F36" s="14">
        <v>3314000</v>
      </c>
      <c r="G36" s="14">
        <v>3314000</v>
      </c>
      <c r="H36" s="14">
        <v>3538486.8200000003</v>
      </c>
      <c r="I36" s="15">
        <f t="shared" si="0"/>
        <v>224486.8200000003</v>
      </c>
      <c r="J36" s="15">
        <f t="shared" si="1"/>
        <v>106.77389318044659</v>
      </c>
    </row>
    <row r="37" spans="1:10" x14ac:dyDescent="0.2">
      <c r="A37" s="12">
        <v>1</v>
      </c>
      <c r="B37" s="19"/>
      <c r="C37" s="19" t="s">
        <v>67</v>
      </c>
      <c r="D37" s="13" t="s">
        <v>69</v>
      </c>
      <c r="E37" s="14">
        <v>3314000</v>
      </c>
      <c r="F37" s="14">
        <v>9589700</v>
      </c>
      <c r="G37" s="14">
        <v>9589700</v>
      </c>
      <c r="H37" s="14">
        <v>9812186.8200000003</v>
      </c>
      <c r="I37" s="15">
        <f t="shared" si="0"/>
        <v>222486.8200000003</v>
      </c>
      <c r="J37" s="15">
        <f t="shared" si="1"/>
        <v>102.32006027300125</v>
      </c>
    </row>
  </sheetData>
  <mergeCells count="2">
    <mergeCell ref="B3:J3"/>
    <mergeCell ref="D4:H4"/>
  </mergeCells>
  <conditionalFormatting sqref="B8:B37">
    <cfRule type="expression" dxfId="8" priority="1" stopIfTrue="1">
      <formula>A8=1</formula>
    </cfRule>
  </conditionalFormatting>
  <conditionalFormatting sqref="C8:C37">
    <cfRule type="expression" dxfId="7" priority="2" stopIfTrue="1">
      <formula>A8=1</formula>
    </cfRule>
  </conditionalFormatting>
  <conditionalFormatting sqref="D8:D37">
    <cfRule type="expression" dxfId="6" priority="3" stopIfTrue="1">
      <formula>A8=1</formula>
    </cfRule>
  </conditionalFormatting>
  <conditionalFormatting sqref="E8:E37">
    <cfRule type="expression" dxfId="5" priority="4" stopIfTrue="1">
      <formula>A8=1</formula>
    </cfRule>
  </conditionalFormatting>
  <conditionalFormatting sqref="F8:F37">
    <cfRule type="expression" dxfId="4" priority="5" stopIfTrue="1">
      <formula>A8=1</formula>
    </cfRule>
  </conditionalFormatting>
  <conditionalFormatting sqref="G8:G37">
    <cfRule type="expression" dxfId="3" priority="6" stopIfTrue="1">
      <formula>A8=1</formula>
    </cfRule>
  </conditionalFormatting>
  <conditionalFormatting sqref="H8:H37">
    <cfRule type="expression" dxfId="2" priority="7" stopIfTrue="1">
      <formula>A8=1</formula>
    </cfRule>
  </conditionalFormatting>
  <conditionalFormatting sqref="I8:I37">
    <cfRule type="expression" dxfId="1" priority="8" stopIfTrue="1">
      <formula>A8=1</formula>
    </cfRule>
  </conditionalFormatting>
  <conditionalFormatting sqref="J8:J37">
    <cfRule type="expression" dxfId="0" priority="9" stopIfTrue="1">
      <formula>A8=1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2025-01-29T09:01:11Z</dcterms:created>
  <dcterms:modified xsi:type="dcterms:W3CDTF">2025-01-29T09:08:51Z</dcterms:modified>
</cp:coreProperties>
</file>