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605" windowHeight="1065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O14" i="1" l="1"/>
  <c r="O13" i="1"/>
  <c r="O12" i="1"/>
  <c r="O10" i="1"/>
  <c r="O9" i="1"/>
  <c r="N12" i="1"/>
  <c r="N11" i="1"/>
  <c r="O11" i="1" s="1"/>
  <c r="O15" i="1" s="1"/>
  <c r="N10" i="1"/>
  <c r="N14" i="1"/>
  <c r="N13" i="1"/>
  <c r="N9" i="1"/>
</calcChain>
</file>

<file path=xl/sharedStrings.xml><?xml version="1.0" encoding="utf-8"?>
<sst xmlns="http://schemas.openxmlformats.org/spreadsheetml/2006/main" count="25" uniqueCount="25">
  <si>
    <t>№</t>
  </si>
  <si>
    <t xml:space="preserve">Вводиться в дію з 01 01 2025                         </t>
  </si>
  <si>
    <t>ШТАТНИЙ РОСПИС</t>
  </si>
  <si>
    <t>на 2025 рік                                                                                                                 Працівників Кобилецько-Полянського
Виробничого житлового -комунального підприємства                              Великобичківської селищної ради.</t>
  </si>
  <si>
    <t>Начальник</t>
  </si>
  <si>
    <t>Головний Бухгалтер</t>
  </si>
  <si>
    <t>Робітник з благоустрою</t>
  </si>
  <si>
    <t>Водій автотранспортних засобіів</t>
  </si>
  <si>
    <t>Слюсар сантехнік</t>
  </si>
  <si>
    <t xml:space="preserve">Електрик
</t>
  </si>
  <si>
    <t>Посада                                                         (професія)</t>
  </si>
  <si>
    <t>Код   Про-фесій  ДК 003;2010</t>
  </si>
  <si>
    <t>Код        ЗКП       ПТР</t>
  </si>
  <si>
    <t>Кіль- кість оди-ниць</t>
  </si>
  <si>
    <t>Посадовий оклад</t>
  </si>
  <si>
    <t>Оклад (грн)</t>
  </si>
  <si>
    <t>Сума (грн)</t>
  </si>
  <si>
    <t>Фонд заробітної плати на місяць (грн).</t>
  </si>
  <si>
    <t>Всього</t>
  </si>
  <si>
    <t>Вікторія БАРАНОВСЬКА</t>
  </si>
  <si>
    <t>Головний бухгалтер Кобилецько-Полянського ВЖКП</t>
  </si>
  <si>
    <t>_________________________</t>
  </si>
  <si>
    <t xml:space="preserve">  Затверджую:                                                                                                                             
  Начальник:                                                                                                                                                                                                           
  Кобилецько - Полянське                                                                                                         
  Виробниче житлово -комунальне підприємство                                                                                                           
  Великобичківської Селищної ради                                                                                                                                                                                               
  ___________Вадим  ВІШОВАН                                                                                                                                                                                                                                      
                                                             Код ЄДРПОУ 31880143 </t>
  </si>
  <si>
    <t>Кф       %</t>
  </si>
  <si>
    <t>Затверджено: рішенням 39-ї сесії 8-го скликання Великобичківської селищної ради І-е засідання № 1522 від 30.01.2025року
   Штат у кількості 10 (десять) штатних одиниць з місячним фондом заробітної плати; 69842,70 грн  (шістдесять девять тисяч вісімсот сорок дві гривні,70 коп.                                                                                                                                                                                                     
                                                                                                                                                                         Селишний голова:      _______________Олег  БУРСА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</si>
</sst>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4" fillId="0" borderId="0" xfId="0" applyFont="1"/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1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2" fontId="4" fillId="0" borderId="1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abSelected="1" topLeftCell="A2" zoomScaleNormal="100" workbookViewId="0">
      <selection activeCell="K3" sqref="K3:Q3"/>
    </sheetView>
  </sheetViews>
  <sheetFormatPr defaultRowHeight="15" x14ac:dyDescent="0.25"/>
  <cols>
    <col min="1" max="1" width="6.7109375" customWidth="1"/>
    <col min="2" max="2" width="4" customWidth="1"/>
    <col min="3" max="3" width="2.42578125" customWidth="1"/>
    <col min="4" max="4" width="1.85546875" customWidth="1"/>
    <col min="5" max="5" width="2.5703125" customWidth="1"/>
    <col min="6" max="6" width="1.7109375" customWidth="1"/>
    <col min="7" max="7" width="6.7109375" customWidth="1"/>
    <col min="8" max="8" width="37.7109375" customWidth="1"/>
    <col min="9" max="9" width="14.5703125" customWidth="1"/>
    <col min="10" max="10" width="12" customWidth="1"/>
    <col min="11" max="11" width="10" customWidth="1"/>
    <col min="12" max="12" width="11.28515625" customWidth="1"/>
    <col min="13" max="13" width="13" customWidth="1"/>
    <col min="14" max="14" width="15.140625" customWidth="1"/>
    <col min="15" max="15" width="22" customWidth="1"/>
    <col min="16" max="16" width="5.7109375" customWidth="1"/>
    <col min="17" max="17" width="1.7109375" customWidth="1"/>
    <col min="18" max="18" width="4.85546875" customWidth="1"/>
    <col min="19" max="19" width="3" customWidth="1"/>
    <col min="20" max="20" width="4" customWidth="1"/>
    <col min="21" max="21" width="4.7109375" customWidth="1"/>
    <col min="22" max="22" width="5.28515625" customWidth="1"/>
    <col min="23" max="23" width="8.7109375" customWidth="1"/>
  </cols>
  <sheetData>
    <row r="1" spans="1:23" ht="0.6" customHeight="1" x14ac:dyDescent="0.3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2"/>
      <c r="S1" s="2"/>
      <c r="T1" s="2"/>
      <c r="U1" s="2"/>
      <c r="V1" s="2"/>
      <c r="W1" s="2"/>
    </row>
    <row r="2" spans="1:23" ht="69.75" customHeight="1" x14ac:dyDescent="0.35">
      <c r="A2" s="6"/>
      <c r="B2" s="6"/>
      <c r="C2" s="6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3"/>
      <c r="S2" s="3"/>
      <c r="T2" s="3"/>
      <c r="U2" s="2"/>
      <c r="V2" s="2"/>
      <c r="W2" s="2"/>
    </row>
    <row r="3" spans="1:23" ht="264" customHeight="1" x14ac:dyDescent="0.35">
      <c r="A3" s="9"/>
      <c r="B3" s="26" t="s">
        <v>22</v>
      </c>
      <c r="C3" s="26"/>
      <c r="D3" s="26"/>
      <c r="E3" s="26"/>
      <c r="F3" s="26"/>
      <c r="G3" s="26"/>
      <c r="H3" s="26"/>
      <c r="I3" s="10"/>
      <c r="J3" s="6"/>
      <c r="K3" s="26" t="s">
        <v>24</v>
      </c>
      <c r="L3" s="26"/>
      <c r="M3" s="26"/>
      <c r="N3" s="26"/>
      <c r="O3" s="26"/>
      <c r="P3" s="26"/>
      <c r="Q3" s="26"/>
      <c r="R3" s="5"/>
      <c r="S3" s="4"/>
      <c r="T3" s="4"/>
      <c r="U3" s="4"/>
    </row>
    <row r="4" spans="1:23" ht="63" customHeight="1" x14ac:dyDescent="0.35">
      <c r="A4" s="6"/>
      <c r="B4" s="6"/>
      <c r="C4" s="27" t="s">
        <v>1</v>
      </c>
      <c r="D4" s="27"/>
      <c r="E4" s="27"/>
      <c r="F4" s="27"/>
      <c r="G4" s="27"/>
      <c r="H4" s="27"/>
      <c r="I4" s="6"/>
      <c r="J4" s="6"/>
      <c r="K4" s="6"/>
      <c r="L4" s="6"/>
      <c r="M4" s="6"/>
      <c r="N4" s="6"/>
      <c r="O4" s="6"/>
      <c r="P4" s="6"/>
      <c r="Q4" s="6"/>
      <c r="R4" s="1"/>
    </row>
    <row r="5" spans="1:23" ht="47.25" customHeight="1" x14ac:dyDescent="0.35">
      <c r="A5" s="6"/>
      <c r="B5" s="25" t="s">
        <v>2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6"/>
      <c r="Q5" s="6"/>
    </row>
    <row r="6" spans="1:23" ht="136.5" customHeight="1" x14ac:dyDescent="0.35">
      <c r="A6" s="6"/>
      <c r="B6" s="6"/>
      <c r="C6" s="6"/>
      <c r="D6" s="6"/>
      <c r="E6" s="6"/>
      <c r="F6" s="6"/>
      <c r="G6" s="6"/>
      <c r="H6" s="24" t="s">
        <v>3</v>
      </c>
      <c r="I6" s="24"/>
      <c r="J6" s="24"/>
      <c r="K6" s="24"/>
      <c r="L6" s="24"/>
      <c r="M6" s="24"/>
      <c r="N6" s="24"/>
      <c r="O6" s="11"/>
      <c r="P6" s="6"/>
      <c r="Q6" s="6"/>
    </row>
    <row r="7" spans="1:23" ht="49.5" customHeight="1" x14ac:dyDescent="0.35">
      <c r="A7" s="6"/>
      <c r="B7" s="6"/>
      <c r="C7" s="6"/>
      <c r="D7" s="6"/>
      <c r="E7" s="6"/>
      <c r="F7" s="6"/>
      <c r="G7" s="33" t="s">
        <v>0</v>
      </c>
      <c r="H7" s="35" t="s">
        <v>10</v>
      </c>
      <c r="I7" s="28" t="s">
        <v>11</v>
      </c>
      <c r="J7" s="28" t="s">
        <v>12</v>
      </c>
      <c r="K7" s="28" t="s">
        <v>13</v>
      </c>
      <c r="L7" s="37" t="s">
        <v>14</v>
      </c>
      <c r="M7" s="38"/>
      <c r="N7" s="39"/>
      <c r="O7" s="28" t="s">
        <v>17</v>
      </c>
      <c r="P7" s="6"/>
      <c r="Q7" s="6"/>
    </row>
    <row r="8" spans="1:23" ht="90" customHeight="1" x14ac:dyDescent="0.35">
      <c r="A8" s="6"/>
      <c r="B8" s="6"/>
      <c r="C8" s="6"/>
      <c r="D8" s="6"/>
      <c r="E8" s="6"/>
      <c r="F8" s="6"/>
      <c r="G8" s="34"/>
      <c r="H8" s="36"/>
      <c r="I8" s="29"/>
      <c r="J8" s="29"/>
      <c r="K8" s="29"/>
      <c r="L8" s="15" t="s">
        <v>15</v>
      </c>
      <c r="M8" s="15" t="s">
        <v>23</v>
      </c>
      <c r="N8" s="15" t="s">
        <v>16</v>
      </c>
      <c r="O8" s="29"/>
      <c r="P8" s="6"/>
      <c r="Q8" s="6"/>
    </row>
    <row r="9" spans="1:23" ht="61.5" customHeight="1" x14ac:dyDescent="0.35">
      <c r="A9" s="6"/>
      <c r="B9" s="6"/>
      <c r="C9" s="6"/>
      <c r="D9" s="6"/>
      <c r="E9" s="6"/>
      <c r="F9" s="6"/>
      <c r="G9" s="16">
        <v>1</v>
      </c>
      <c r="H9" s="17" t="s">
        <v>4</v>
      </c>
      <c r="I9" s="18">
        <v>1210.0999999999999</v>
      </c>
      <c r="J9" s="20"/>
      <c r="K9" s="20">
        <v>1</v>
      </c>
      <c r="L9" s="20">
        <v>3195</v>
      </c>
      <c r="M9" s="22">
        <v>3.2</v>
      </c>
      <c r="N9" s="22">
        <f xml:space="preserve"> L9*M9</f>
        <v>10224</v>
      </c>
      <c r="O9" s="22">
        <f>N9*K9</f>
        <v>10224</v>
      </c>
      <c r="P9" s="6"/>
      <c r="Q9" s="6"/>
    </row>
    <row r="10" spans="1:23" ht="52.5" customHeight="1" x14ac:dyDescent="0.35">
      <c r="A10" s="6"/>
      <c r="B10" s="6"/>
      <c r="C10" s="6"/>
      <c r="D10" s="6"/>
      <c r="E10" s="6"/>
      <c r="F10" s="6"/>
      <c r="G10" s="16">
        <v>2</v>
      </c>
      <c r="H10" s="19" t="s">
        <v>5</v>
      </c>
      <c r="I10" s="20">
        <v>1231</v>
      </c>
      <c r="J10" s="20">
        <v>20656</v>
      </c>
      <c r="K10" s="20">
        <v>1</v>
      </c>
      <c r="L10" s="20">
        <v>3195</v>
      </c>
      <c r="M10" s="22">
        <v>2.38</v>
      </c>
      <c r="N10" s="22">
        <f xml:space="preserve"> L10*M10</f>
        <v>7604.0999999999995</v>
      </c>
      <c r="O10" s="22">
        <f t="shared" ref="O10:O14" si="0">N10*K10</f>
        <v>7604.0999999999995</v>
      </c>
      <c r="P10" s="6"/>
      <c r="Q10" s="6"/>
    </row>
    <row r="11" spans="1:23" ht="48.75" customHeight="1" x14ac:dyDescent="0.35">
      <c r="A11" s="6"/>
      <c r="B11" s="6"/>
      <c r="C11" s="6"/>
      <c r="D11" s="6"/>
      <c r="E11" s="6"/>
      <c r="F11" s="6"/>
      <c r="G11" s="16">
        <v>3</v>
      </c>
      <c r="H11" s="21" t="s">
        <v>6</v>
      </c>
      <c r="I11" s="20">
        <v>9161</v>
      </c>
      <c r="J11" s="20">
        <v>9161</v>
      </c>
      <c r="K11" s="20">
        <v>5</v>
      </c>
      <c r="L11" s="20">
        <v>3195</v>
      </c>
      <c r="M11" s="22">
        <v>2.25</v>
      </c>
      <c r="N11" s="22">
        <f xml:space="preserve"> L11*M11</f>
        <v>7188.75</v>
      </c>
      <c r="O11" s="22">
        <f t="shared" si="0"/>
        <v>35943.75</v>
      </c>
      <c r="P11" s="6"/>
      <c r="Q11" s="6"/>
    </row>
    <row r="12" spans="1:23" ht="48.75" customHeight="1" x14ac:dyDescent="0.35">
      <c r="A12" s="6"/>
      <c r="B12" s="6"/>
      <c r="C12" s="6"/>
      <c r="D12" s="6"/>
      <c r="E12" s="6"/>
      <c r="F12" s="6"/>
      <c r="G12" s="16">
        <v>4</v>
      </c>
      <c r="H12" s="19" t="s">
        <v>7</v>
      </c>
      <c r="I12" s="20">
        <v>8322</v>
      </c>
      <c r="J12" s="20"/>
      <c r="K12" s="20">
        <v>1</v>
      </c>
      <c r="L12" s="20">
        <v>3195</v>
      </c>
      <c r="M12" s="22">
        <v>1.92</v>
      </c>
      <c r="N12" s="22">
        <f xml:space="preserve"> L12*M12</f>
        <v>6134.4</v>
      </c>
      <c r="O12" s="22">
        <f t="shared" si="0"/>
        <v>6134.4</v>
      </c>
      <c r="P12" s="6"/>
      <c r="Q12" s="6"/>
    </row>
    <row r="13" spans="1:23" ht="48.75" customHeight="1" x14ac:dyDescent="0.35">
      <c r="A13" s="6"/>
      <c r="B13" s="6"/>
      <c r="C13" s="6"/>
      <c r="D13" s="6"/>
      <c r="E13" s="6"/>
      <c r="F13" s="6"/>
      <c r="G13" s="16">
        <v>5</v>
      </c>
      <c r="H13" s="19" t="s">
        <v>8</v>
      </c>
      <c r="I13" s="20">
        <v>1736</v>
      </c>
      <c r="J13" s="20">
        <v>18560</v>
      </c>
      <c r="K13" s="20">
        <v>1</v>
      </c>
      <c r="L13" s="20">
        <v>3195</v>
      </c>
      <c r="M13" s="22">
        <v>1.58</v>
      </c>
      <c r="N13" s="22">
        <f t="shared" ref="N13:N14" si="1" xml:space="preserve"> L13*M13</f>
        <v>5048.1000000000004</v>
      </c>
      <c r="O13" s="22">
        <f t="shared" si="0"/>
        <v>5048.1000000000004</v>
      </c>
      <c r="P13" s="6"/>
      <c r="Q13" s="6"/>
    </row>
    <row r="14" spans="1:23" ht="50.25" customHeight="1" x14ac:dyDescent="0.35">
      <c r="A14" s="6"/>
      <c r="B14" s="6"/>
      <c r="C14" s="6"/>
      <c r="D14" s="6"/>
      <c r="E14" s="6"/>
      <c r="F14" s="6"/>
      <c r="G14" s="16">
        <v>6</v>
      </c>
      <c r="H14" s="17" t="s">
        <v>9</v>
      </c>
      <c r="I14" s="18">
        <v>7241.1</v>
      </c>
      <c r="J14" s="20"/>
      <c r="K14" s="20">
        <v>1</v>
      </c>
      <c r="L14" s="20">
        <v>3195</v>
      </c>
      <c r="M14" s="22">
        <v>1.53</v>
      </c>
      <c r="N14" s="22">
        <f t="shared" si="1"/>
        <v>4888.3500000000004</v>
      </c>
      <c r="O14" s="22">
        <f t="shared" si="0"/>
        <v>4888.3500000000004</v>
      </c>
      <c r="P14" s="6"/>
      <c r="Q14" s="6"/>
    </row>
    <row r="15" spans="1:23" ht="33.75" customHeight="1" x14ac:dyDescent="0.35">
      <c r="A15" s="6"/>
      <c r="B15" s="6"/>
      <c r="C15" s="6"/>
      <c r="D15" s="6"/>
      <c r="E15" s="6"/>
      <c r="F15" s="6"/>
      <c r="G15" s="14"/>
      <c r="H15" s="14"/>
      <c r="I15" s="12"/>
      <c r="J15" s="12"/>
      <c r="K15" s="12"/>
      <c r="L15" s="12"/>
      <c r="M15" s="12"/>
      <c r="N15" s="16" t="s">
        <v>18</v>
      </c>
      <c r="O15" s="23">
        <f>O9+O10+O11+O12+O13+O14</f>
        <v>69842.7</v>
      </c>
      <c r="P15" s="6"/>
      <c r="Q15" s="6"/>
    </row>
    <row r="16" spans="1:23" ht="21" customHeight="1" x14ac:dyDescent="0.35">
      <c r="A16" s="6"/>
      <c r="B16" s="6"/>
      <c r="C16" s="6"/>
      <c r="D16" s="6"/>
      <c r="E16" s="6"/>
      <c r="F16" s="6"/>
      <c r="G16" s="12"/>
      <c r="H16" s="13"/>
      <c r="I16" s="13"/>
      <c r="J16" s="13"/>
      <c r="K16" s="13"/>
      <c r="L16" s="13"/>
      <c r="M16" s="13"/>
      <c r="N16" s="13"/>
      <c r="O16" s="6"/>
      <c r="P16" s="6"/>
      <c r="Q16" s="6"/>
    </row>
    <row r="17" spans="1:17" ht="18.75" customHeight="1" x14ac:dyDescent="0.35">
      <c r="A17" s="6"/>
      <c r="B17" s="6"/>
      <c r="C17" s="6"/>
      <c r="D17" s="6"/>
      <c r="E17" s="6"/>
      <c r="F17" s="6"/>
      <c r="G17" s="13"/>
      <c r="H17" s="6"/>
      <c r="I17" s="6"/>
      <c r="J17" s="14"/>
      <c r="K17" s="14"/>
      <c r="L17" s="14"/>
      <c r="M17" s="14"/>
      <c r="N17" s="14"/>
      <c r="O17" s="14"/>
      <c r="P17" s="6"/>
      <c r="Q17" s="6"/>
    </row>
    <row r="18" spans="1:17" ht="20.25" customHeight="1" x14ac:dyDescent="0.3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ht="49.5" customHeight="1" x14ac:dyDescent="0.35">
      <c r="A19" s="6"/>
      <c r="B19" s="6"/>
      <c r="C19" s="6"/>
      <c r="D19" s="6"/>
      <c r="E19" s="6"/>
      <c r="F19" s="6"/>
      <c r="G19" s="30" t="s">
        <v>20</v>
      </c>
      <c r="H19" s="30"/>
      <c r="I19" s="6"/>
      <c r="J19" s="31" t="s">
        <v>21</v>
      </c>
      <c r="K19" s="31"/>
      <c r="L19" s="31"/>
      <c r="M19" s="32" t="s">
        <v>19</v>
      </c>
      <c r="N19" s="32"/>
      <c r="O19" s="32"/>
      <c r="P19" s="6"/>
      <c r="Q19" s="6"/>
    </row>
    <row r="20" spans="1:17" ht="19.5" customHeight="1" x14ac:dyDescent="0.25"/>
    <row r="21" spans="1:17" ht="18" customHeight="1" x14ac:dyDescent="0.25"/>
    <row r="22" spans="1:17" ht="17.25" customHeight="1" x14ac:dyDescent="0.25"/>
    <row r="23" spans="1:17" ht="18" customHeight="1" x14ac:dyDescent="0.25"/>
    <row r="24" spans="1:17" ht="39" customHeight="1" x14ac:dyDescent="0.25"/>
    <row r="31" spans="1:17" ht="19.5" customHeight="1" x14ac:dyDescent="0.25"/>
  </sheetData>
  <mergeCells count="15">
    <mergeCell ref="O7:O8"/>
    <mergeCell ref="G19:H19"/>
    <mergeCell ref="J19:L19"/>
    <mergeCell ref="M19:O19"/>
    <mergeCell ref="G7:G8"/>
    <mergeCell ref="H7:H8"/>
    <mergeCell ref="I7:I8"/>
    <mergeCell ref="J7:J8"/>
    <mergeCell ref="K7:K8"/>
    <mergeCell ref="L7:N7"/>
    <mergeCell ref="H6:N6"/>
    <mergeCell ref="B5:O5"/>
    <mergeCell ref="B3:H3"/>
    <mergeCell ref="C4:H4"/>
    <mergeCell ref="K3:Q3"/>
  </mergeCells>
  <pageMargins left="0.70866141732283472" right="0.11811023622047245" top="0.15748031496062992" bottom="0.35433070866141736" header="0.19685039370078741" footer="0.19685039370078741"/>
  <pageSetup paperSize="9" scale="5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2025-02-07T14:28:20Z</dcterms:modified>
</cp:coreProperties>
</file>