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ічень 2025\"/>
    </mc:Choice>
  </mc:AlternateContent>
  <xr:revisionPtr revIDLastSave="0" documentId="13_ncr:1_{69A6EDDC-E417-44A3-B3E8-51CC5E51925C}" xr6:coauthVersionLast="47" xr6:coauthVersionMax="47" xr10:uidLastSave="{00000000-0000-0000-0000-000000000000}"/>
  <bookViews>
    <workbookView xWindow="-120" yWindow="-120" windowWidth="29040" windowHeight="15840" xr2:uid="{C9DBB684-C577-4F2B-AEE1-D244328AA3D7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L17" i="1"/>
  <c r="L18" i="1"/>
  <c r="L23" i="1"/>
  <c r="K23" i="1"/>
  <c r="K17" i="1"/>
  <c r="K18" i="1"/>
  <c r="J18" i="1"/>
  <c r="J17" i="1" s="1"/>
  <c r="J23" i="1"/>
  <c r="G23" i="1"/>
  <c r="G18" i="1"/>
  <c r="O18" i="1"/>
  <c r="O17" i="1" s="1"/>
  <c r="E23" i="1"/>
  <c r="E18" i="1"/>
  <c r="E17" i="1" s="1"/>
  <c r="F23" i="1"/>
  <c r="P22" i="1"/>
  <c r="P17" i="1" l="1"/>
  <c r="P23" i="1"/>
  <c r="P21" i="1"/>
  <c r="P20" i="1"/>
  <c r="P19" i="1"/>
  <c r="P18" i="1"/>
  <c r="P16" i="1"/>
  <c r="P15" i="1"/>
  <c r="P14" i="1"/>
</calcChain>
</file>

<file path=xl/sharedStrings.xml><?xml version="1.0" encoding="utf-8"?>
<sst xmlns="http://schemas.openxmlformats.org/spreadsheetml/2006/main" count="58" uniqueCount="47">
  <si>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</si>
  <si>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</si>
  <si>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</si>
  <si>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</si>
  <si>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</si>
  <si>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</si>
  <si>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</si>
  <si>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</si>
  <si>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</si>
  <si>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</si>
  <si>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</si>
  <si>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</si>
  <si>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</si>
  <si>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</si>
  <si>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</si>
  <si>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</si>
  <si>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</si>
  <si>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</si>
  <si>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</si>
  <si>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0118130</t>
  </si>
  <si>
    <t>0320</t>
  </si>
  <si>
    <t>8130</t>
  </si>
  <si>
    <t>Забезпечення діяльності місцевої та добровільної пожежної охорони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</si>
  <si>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</si>
  <si>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</si>
  <si>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</si>
  <si>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</si>
  <si>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0611200</t>
  </si>
  <si>
    <t>0990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</si>
  <si>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</si>
  <si>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</si>
  <si>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</si>
  <si>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</si>
  <si>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</si>
  <si>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X</t>
  </si>
  <si>
    <t>УСЬОГО</t>
  </si>
  <si>
    <t>0752500000</t>
  </si>
  <si>
    <t>(код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</si>
  <si>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</si>
  <si>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</si>
  <si>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</si>
  <si>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Секретар ради</t>
  </si>
  <si>
    <t>Валентина БОЖУК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</si>
  <si>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</si>
  <si>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</si>
  <si>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Додаток №  3.1
до рішення 39-ї сесії 8-го скл Великобичківської селищної ради   від 30.01.2025р № 1513</t>
  </si>
  <si>
    <t xml:space="preserve">Зміни до розподілу видатків бюджету Великобичківської селищної територіальної громади на 2025 рік за головними розпорядниками коштів ( у межах змін обсягу доходів та спрямування залишку коштів спеціального фонду бюджету за субвенцією з державного бюджету місцевим бюджетам на забезпечення харчуванням учнів початкових класів закладів загальної середньої освіти, що утворився на початок 2025 року)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</si>
</sst>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4" fontId="0" fillId="2" borderId="2" xfId="0" applyNumberFormat="1" applyFont="1" applyFill="1" applyBorder="1" applyAlignment="1">
      <alignment vertical="center" wrapText="1"/>
    </xf>
    <xf numFmtId="4" fontId="0" fillId="0" borderId="2" xfId="0" applyNumberFormat="1" applyFont="1" applyBorder="1" applyAlignment="1">
      <alignment vertical="center" wrapText="1"/>
    </xf>
    <xf numFmtId="0" fontId="0" fillId="0" borderId="0" xfId="0" applyFont="1"/>
    <xf numFmtId="4" fontId="3" fillId="0" borderId="2" xfId="0" quotePrefix="1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0" xfId="0" applyFont="1"/>
    <xf numFmtId="49" fontId="6" fillId="0" borderId="2" xfId="1" quotePrefix="1" applyNumberFormat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4" fontId="6" fillId="0" borderId="2" xfId="1" quotePrefix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616078E1-5C1A-4E49-88B1-6E944359C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C253-1C45-4957-8841-6EFCF1682FEE}">
  <sheetPr>
    <pageSetUpPr fitToPage="1"/>
  </sheetPr>
  <dimension ref="A1:P26"/>
  <sheetViews>
    <sheetView tabSelected="1" workbookViewId="0">
      <selection activeCell="O24" sqref="O2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s="37" t="s">
        <v>45</v>
      </c>
      <c r="N1" s="38"/>
      <c r="O1" s="38"/>
    </row>
    <row r="2" spans="1:16" x14ac:dyDescent="0.2">
      <c r="M2" s="38"/>
      <c r="N2" s="38"/>
      <c r="O2" s="38"/>
    </row>
    <row r="3" spans="1:16" x14ac:dyDescent="0.2">
      <c r="M3" s="38"/>
      <c r="N3" s="38"/>
      <c r="O3" s="38"/>
    </row>
    <row r="5" spans="1:16" x14ac:dyDescent="0.2">
      <c r="A5" s="34" t="s">
        <v>46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">
      <c r="A7" s="22" t="s">
        <v>36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37</v>
      </c>
      <c r="P8" s="1" t="s">
        <v>0</v>
      </c>
    </row>
    <row r="9" spans="1:16" x14ac:dyDescent="0.2">
      <c r="A9" s="39" t="s">
        <v>1</v>
      </c>
      <c r="B9" s="39" t="s">
        <v>2</v>
      </c>
      <c r="C9" s="39" t="s">
        <v>3</v>
      </c>
      <c r="D9" s="35" t="s">
        <v>4</v>
      </c>
      <c r="E9" s="35" t="s">
        <v>5</v>
      </c>
      <c r="F9" s="35"/>
      <c r="G9" s="35"/>
      <c r="H9" s="35"/>
      <c r="I9" s="35"/>
      <c r="J9" s="35" t="s">
        <v>12</v>
      </c>
      <c r="K9" s="35"/>
      <c r="L9" s="35"/>
      <c r="M9" s="35"/>
      <c r="N9" s="35"/>
      <c r="O9" s="35"/>
      <c r="P9" s="36" t="s">
        <v>14</v>
      </c>
    </row>
    <row r="10" spans="1:16" x14ac:dyDescent="0.2">
      <c r="A10" s="35"/>
      <c r="B10" s="35"/>
      <c r="C10" s="35"/>
      <c r="D10" s="35"/>
      <c r="E10" s="36" t="s">
        <v>6</v>
      </c>
      <c r="F10" s="35" t="s">
        <v>7</v>
      </c>
      <c r="G10" s="35" t="s">
        <v>8</v>
      </c>
      <c r="H10" s="35"/>
      <c r="I10" s="35" t="s">
        <v>11</v>
      </c>
      <c r="J10" s="36" t="s">
        <v>6</v>
      </c>
      <c r="K10" s="35" t="s">
        <v>13</v>
      </c>
      <c r="L10" s="35" t="s">
        <v>7</v>
      </c>
      <c r="M10" s="35" t="s">
        <v>8</v>
      </c>
      <c r="N10" s="35"/>
      <c r="O10" s="35" t="s">
        <v>11</v>
      </c>
      <c r="P10" s="35"/>
    </row>
    <row r="11" spans="1:16" x14ac:dyDescent="0.2">
      <c r="A11" s="35"/>
      <c r="B11" s="35"/>
      <c r="C11" s="35"/>
      <c r="D11" s="35"/>
      <c r="E11" s="35"/>
      <c r="F11" s="35"/>
      <c r="G11" s="35" t="s">
        <v>9</v>
      </c>
      <c r="H11" s="35" t="s">
        <v>10</v>
      </c>
      <c r="I11" s="35"/>
      <c r="J11" s="35"/>
      <c r="K11" s="35"/>
      <c r="L11" s="35"/>
      <c r="M11" s="35" t="s">
        <v>9</v>
      </c>
      <c r="N11" s="35" t="s">
        <v>10</v>
      </c>
      <c r="O11" s="35"/>
      <c r="P11" s="35"/>
    </row>
    <row r="12" spans="1:16" ht="44.25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idden="1" x14ac:dyDescent="0.2">
      <c r="A14" s="6" t="s">
        <v>15</v>
      </c>
      <c r="B14" s="7"/>
      <c r="C14" s="8"/>
      <c r="D14" s="9" t="s">
        <v>16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 t="shared" ref="P14:P22" si="0">E14+J14</f>
        <v>0</v>
      </c>
    </row>
    <row r="15" spans="1:16" ht="76.5" hidden="1" x14ac:dyDescent="0.2">
      <c r="A15" s="6" t="s">
        <v>17</v>
      </c>
      <c r="B15" s="7"/>
      <c r="C15" s="8"/>
      <c r="D15" s="9" t="s">
        <v>18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0</v>
      </c>
    </row>
    <row r="16" spans="1:16" ht="25.5" hidden="1" x14ac:dyDescent="0.2">
      <c r="A16" s="12" t="s">
        <v>19</v>
      </c>
      <c r="B16" s="12" t="s">
        <v>21</v>
      </c>
      <c r="C16" s="13" t="s">
        <v>20</v>
      </c>
      <c r="D16" s="14" t="s">
        <v>22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0</v>
      </c>
    </row>
    <row r="17" spans="1:16" ht="25.5" x14ac:dyDescent="0.2">
      <c r="A17" s="6" t="s">
        <v>23</v>
      </c>
      <c r="B17" s="7"/>
      <c r="C17" s="8"/>
      <c r="D17" s="9" t="s">
        <v>24</v>
      </c>
      <c r="E17" s="10">
        <f>E18</f>
        <v>5429900</v>
      </c>
      <c r="F17" s="11">
        <v>5429900</v>
      </c>
      <c r="G17" s="11">
        <v>4450150</v>
      </c>
      <c r="H17" s="11">
        <v>0</v>
      </c>
      <c r="I17" s="11">
        <v>0</v>
      </c>
      <c r="J17" s="10">
        <f>J18</f>
        <v>5306100</v>
      </c>
      <c r="K17" s="11">
        <f>K18</f>
        <v>1859700</v>
      </c>
      <c r="L17" s="11">
        <f>L18</f>
        <v>3446400</v>
      </c>
      <c r="M17" s="11">
        <v>0</v>
      </c>
      <c r="N17" s="11">
        <v>0</v>
      </c>
      <c r="O17" s="11">
        <f>O18</f>
        <v>1859700</v>
      </c>
      <c r="P17" s="10">
        <f>E17+J17</f>
        <v>10736000</v>
      </c>
    </row>
    <row r="18" spans="1:16" ht="25.5" x14ac:dyDescent="0.2">
      <c r="A18" s="6" t="s">
        <v>25</v>
      </c>
      <c r="B18" s="7"/>
      <c r="C18" s="8"/>
      <c r="D18" s="9" t="s">
        <v>26</v>
      </c>
      <c r="E18" s="10">
        <f>E19+E20+E21+E22</f>
        <v>5429900</v>
      </c>
      <c r="F18" s="11">
        <v>5429900</v>
      </c>
      <c r="G18" s="11">
        <f>G21+G20</f>
        <v>4450150</v>
      </c>
      <c r="H18" s="11">
        <v>0</v>
      </c>
      <c r="I18" s="11">
        <v>0</v>
      </c>
      <c r="J18" s="10">
        <f>J22+J19</f>
        <v>5306100</v>
      </c>
      <c r="K18" s="11">
        <f>K19</f>
        <v>1859700</v>
      </c>
      <c r="L18" s="11">
        <f>L22</f>
        <v>3446400</v>
      </c>
      <c r="M18" s="11">
        <v>0</v>
      </c>
      <c r="N18" s="11">
        <v>0</v>
      </c>
      <c r="O18" s="11">
        <f>O19</f>
        <v>1859700</v>
      </c>
      <c r="P18" s="10">
        <f t="shared" si="0"/>
        <v>10736000</v>
      </c>
    </row>
    <row r="19" spans="1:16" s="30" customFormat="1" ht="76.5" x14ac:dyDescent="0.2">
      <c r="A19" s="31" t="s">
        <v>43</v>
      </c>
      <c r="B19" s="32">
        <v>1184</v>
      </c>
      <c r="C19" s="31" t="s">
        <v>28</v>
      </c>
      <c r="D19" s="33" t="s">
        <v>44</v>
      </c>
      <c r="E19" s="28">
        <v>0</v>
      </c>
      <c r="F19" s="29">
        <v>0</v>
      </c>
      <c r="G19" s="29">
        <v>0</v>
      </c>
      <c r="H19" s="29">
        <v>0</v>
      </c>
      <c r="I19" s="29">
        <v>0</v>
      </c>
      <c r="J19" s="28">
        <v>1859700</v>
      </c>
      <c r="K19" s="29">
        <v>1859700</v>
      </c>
      <c r="L19" s="29">
        <v>0</v>
      </c>
      <c r="M19" s="29">
        <v>0</v>
      </c>
      <c r="N19" s="29">
        <v>0</v>
      </c>
      <c r="O19" s="29">
        <v>1859700</v>
      </c>
      <c r="P19" s="28">
        <f t="shared" si="0"/>
        <v>1859700</v>
      </c>
    </row>
    <row r="20" spans="1:16" ht="76.5" x14ac:dyDescent="0.2">
      <c r="A20" s="12" t="s">
        <v>27</v>
      </c>
      <c r="B20" s="12" t="s">
        <v>29</v>
      </c>
      <c r="C20" s="13" t="s">
        <v>28</v>
      </c>
      <c r="D20" s="14" t="s">
        <v>30</v>
      </c>
      <c r="E20" s="15">
        <v>290600</v>
      </c>
      <c r="F20" s="16">
        <v>290600</v>
      </c>
      <c r="G20" s="16">
        <v>238150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290600</v>
      </c>
    </row>
    <row r="21" spans="1:16" ht="51" x14ac:dyDescent="0.2">
      <c r="A21" s="12" t="s">
        <v>31</v>
      </c>
      <c r="B21" s="12" t="s">
        <v>32</v>
      </c>
      <c r="C21" s="13" t="s">
        <v>28</v>
      </c>
      <c r="D21" s="14" t="s">
        <v>33</v>
      </c>
      <c r="E21" s="15">
        <v>5139300</v>
      </c>
      <c r="F21" s="16">
        <v>5139300</v>
      </c>
      <c r="G21" s="16">
        <v>4212000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5139300</v>
      </c>
    </row>
    <row r="22" spans="1:16" s="25" customFormat="1" ht="51" x14ac:dyDescent="0.2">
      <c r="A22" s="26" t="s">
        <v>38</v>
      </c>
      <c r="B22" s="26" t="s">
        <v>39</v>
      </c>
      <c r="C22" s="26" t="s">
        <v>28</v>
      </c>
      <c r="D22" s="27" t="s">
        <v>40</v>
      </c>
      <c r="E22" s="23">
        <v>0</v>
      </c>
      <c r="F22" s="24">
        <v>0</v>
      </c>
      <c r="G22" s="24">
        <v>0</v>
      </c>
      <c r="H22" s="24">
        <v>0</v>
      </c>
      <c r="I22" s="24">
        <v>0</v>
      </c>
      <c r="J22" s="15">
        <v>3446400</v>
      </c>
      <c r="K22" s="24">
        <v>0</v>
      </c>
      <c r="L22" s="24">
        <v>3446400</v>
      </c>
      <c r="M22" s="24">
        <v>0</v>
      </c>
      <c r="N22" s="24">
        <v>0</v>
      </c>
      <c r="O22" s="24">
        <v>0</v>
      </c>
      <c r="P22" s="23">
        <f t="shared" si="0"/>
        <v>3446400</v>
      </c>
    </row>
    <row r="23" spans="1:16" x14ac:dyDescent="0.2">
      <c r="A23" s="17" t="s">
        <v>34</v>
      </c>
      <c r="B23" s="18" t="s">
        <v>34</v>
      </c>
      <c r="C23" s="19" t="s">
        <v>34</v>
      </c>
      <c r="D23" s="20" t="s">
        <v>35</v>
      </c>
      <c r="E23" s="10">
        <f>E19+E20+E21+E22</f>
        <v>5429900</v>
      </c>
      <c r="F23" s="10">
        <f>F19+F20+F21+F22</f>
        <v>5429900</v>
      </c>
      <c r="G23" s="10">
        <f>G20+G21</f>
        <v>4450150</v>
      </c>
      <c r="H23" s="10">
        <v>0</v>
      </c>
      <c r="I23" s="10">
        <v>0</v>
      </c>
      <c r="J23" s="10">
        <f>J22+J19</f>
        <v>5306100</v>
      </c>
      <c r="K23" s="10">
        <f>K19</f>
        <v>1859700</v>
      </c>
      <c r="L23" s="10">
        <f>L22</f>
        <v>3446400</v>
      </c>
      <c r="M23" s="10">
        <v>0</v>
      </c>
      <c r="N23" s="10">
        <v>0</v>
      </c>
      <c r="O23" s="10">
        <f>O19</f>
        <v>1859700</v>
      </c>
      <c r="P23" s="10">
        <f>E23+J23</f>
        <v>10736000</v>
      </c>
    </row>
    <row r="26" spans="1:16" x14ac:dyDescent="0.2">
      <c r="B26" s="3" t="s">
        <v>41</v>
      </c>
      <c r="I26" s="3" t="s">
        <v>42</v>
      </c>
    </row>
  </sheetData>
  <mergeCells count="22">
    <mergeCell ref="M1:O3"/>
    <mergeCell ref="J10:J12"/>
    <mergeCell ref="K10:K12"/>
    <mergeCell ref="L10:L12"/>
    <mergeCell ref="M10:N10"/>
    <mergeCell ref="M11:M12"/>
    <mergeCell ref="N11:N12"/>
    <mergeCell ref="A5:P6"/>
    <mergeCell ref="G10:H10"/>
    <mergeCell ref="O10:O12"/>
    <mergeCell ref="P9:P12"/>
    <mergeCell ref="G11:G12"/>
    <mergeCell ref="H11:H12"/>
    <mergeCell ref="I10:I12"/>
    <mergeCell ref="J9:O9"/>
    <mergeCell ref="A9:A12"/>
    <mergeCell ref="B9:B12"/>
    <mergeCell ref="C9:C12"/>
    <mergeCell ref="D9:D12"/>
    <mergeCell ref="E9:I9"/>
    <mergeCell ref="E10:E12"/>
    <mergeCell ref="F10:F12"/>
  </mergeCells>
  <pageMargins left="0.196850393700787" right="0.196850393700787" top="0.39370078740157499" bottom="0.196850393700787" header="0" footer="0"/>
  <pageSetup paperSize="9" fitToHeight="50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Василь Павлюк</cp:lastModifiedBy>
  <dcterms:created xsi:type="dcterms:W3CDTF">2025-01-28T13:48:15Z</dcterms:created>
  <dcterms:modified xsi:type="dcterms:W3CDTF">2025-02-03T08:57:01Z</dcterms:modified>
</cp:coreProperties>
</file>