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1-сесія 4.07.2025\бюджетні, програми-ДОБРІ\"/>
    </mc:Choice>
  </mc:AlternateContent>
  <bookViews>
    <workbookView xWindow="-120" yWindow="-120" windowWidth="29040" windowHeight="15840"/>
  </bookViews>
  <sheets>
    <sheet name="додаток 5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5'!$A$1:$J$22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" l="1"/>
  <c r="G10" i="3"/>
  <c r="H15" i="3" l="1"/>
  <c r="G15" i="3"/>
  <c r="H9" i="3" l="1"/>
  <c r="H20" i="3" s="1"/>
  <c r="G9" i="3"/>
  <c r="G20" i="3" s="1"/>
  <c r="I15" i="3"/>
  <c r="J15" i="3"/>
  <c r="G14" i="3" l="1"/>
  <c r="I20" i="3" l="1"/>
  <c r="J20" i="3"/>
  <c r="J14" i="3" l="1"/>
  <c r="J10" i="3" s="1"/>
  <c r="J9" i="3" s="1"/>
  <c r="H14" i="3"/>
  <c r="I14" i="3"/>
  <c r="I10" i="3" s="1"/>
  <c r="I9" i="3" s="1"/>
</calcChain>
</file>

<file path=xl/sharedStrings.xml><?xml version="1.0" encoding="utf-8"?>
<sst xmlns="http://schemas.openxmlformats.org/spreadsheetml/2006/main" count="70" uniqueCount="63">
  <si>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</si>
  <si>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</si>
  <si>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</si>
  <si>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</si>
  <si>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</si>
  <si>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</si>
  <si>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</si>
  <si>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</si>
  <si>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</si>
  <si>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</si>
  <si>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</si>
  <si>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</si>
  <si>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</si>
  <si>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Секретар ради</t>
  </si>
  <si>
    <t>Валентина БОЖУК</t>
  </si>
  <si>
    <t>0752500000</t>
  </si>
  <si>
    <t>Разом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</si>
  <si>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</si>
  <si>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</si>
  <si>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</si>
  <si>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</si>
  <si>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Зміни до розподілу витрат Великобичківського селищного бюджету на реалізацію місцевих програм на 2025 рік</t>
  </si>
  <si>
    <t>0116030</t>
  </si>
  <si>
    <t>6030</t>
  </si>
  <si>
    <t>0117351</t>
  </si>
  <si>
    <t>Програма фінансової підтримки народного самодіяльного аматорського ансамблю пісні і танцю «Лісоруб» Великобичківського селищного будинку культури на 2025 рік</t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</si>
  <si>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(головний розпорядник)</t>
    </r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</si>
  <si>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(відповідальний розпорядник)</t>
    </r>
  </si>
  <si>
    <t>0600000</t>
  </si>
  <si>
    <t>06</t>
  </si>
  <si>
    <t>0610000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</si>
  <si>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</si>
  <si>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</si>
  <si>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</si>
  <si>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</si>
  <si>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0100000</t>
  </si>
  <si>
    <t>01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</si>
  <si>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</si>
  <si>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</si>
  <si>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</si>
  <si>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</si>
  <si>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</si>
  <si>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</si>
  <si>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</si>
  <si>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комунальних підприємств у Великобичківській селищній територіальній громаді на 2025 рік</t>
  </si>
  <si>
    <t>18.12.2024 №1478</t>
  </si>
  <si>
    <t xml:space="preserve">08.07.2025 № </t>
  </si>
  <si>
    <t>0611142</t>
  </si>
  <si>
    <t>1142</t>
  </si>
  <si>
    <t>0990</t>
  </si>
  <si>
    <t>Інші програми та заходи у сфері освіти</t>
  </si>
  <si>
    <t>Програма "Обдарована молодь" Великобичківської територіальної громади на 2025 рік</t>
  </si>
  <si>
    <t xml:space="preserve">  26.02.2025        № 1540</t>
  </si>
  <si>
    <t>0117693</t>
  </si>
  <si>
    <t>0490</t>
  </si>
  <si>
    <t>Інші заходи, пов`язані з економічною діяльністю</t>
  </si>
  <si>
    <t>08.07.2025 № 1615</t>
  </si>
  <si>
    <t>0118220</t>
  </si>
  <si>
    <t>0380</t>
  </si>
  <si>
    <t>Заходи та роботи з мобілізаційної підготовки місцевого значення</t>
  </si>
  <si>
    <t>Програма охорони навколишнього природного середовища Великобичківської територіальної громади на 2025 рік</t>
  </si>
  <si>
    <t>18.12.2024 №1477</t>
  </si>
  <si>
    <t xml:space="preserve">Додаток №  5
до рішення 41-ї сесії 8-го скл.  Великобичківської селищної ради   від 08.07.2025 № 1623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</si>
</sst>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2" fontId="4" fillId="0" borderId="6" xfId="1" applyNumberFormat="1" applyFont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0" fontId="14" fillId="2" borderId="6" xfId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4" fontId="5" fillId="0" borderId="6" xfId="1" applyNumberFormat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4" fontId="5" fillId="0" borderId="6" xfId="0" quotePrefix="1" applyNumberFormat="1" applyFont="1" applyBorder="1" applyAlignment="1">
      <alignment horizontal="center" vertical="center" wrapText="1"/>
    </xf>
    <xf numFmtId="4" fontId="5" fillId="0" borderId="6" xfId="0" quotePrefix="1" applyNumberFormat="1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7" fillId="0" borderId="0" xfId="1" applyNumberFormat="1" applyFont="1" applyFill="1" applyAlignment="1" applyProtection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3">
    <cellStyle name="Звичайний 2 2" xfId="2"/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4" zoomScaleNormal="100" zoomScaleSheetLayoutView="100" workbookViewId="0">
      <selection activeCell="F1" sqref="F1:J1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3" ht="63.75" customHeight="1" x14ac:dyDescent="0.2">
      <c r="F1" s="54" t="s">
        <v>62</v>
      </c>
      <c r="G1" s="54"/>
      <c r="H1" s="54"/>
      <c r="I1" s="54"/>
      <c r="J1" s="54"/>
    </row>
    <row r="2" spans="1:13" x14ac:dyDescent="0.2">
      <c r="H2" s="3"/>
      <c r="I2" s="3"/>
      <c r="J2" s="3"/>
    </row>
    <row r="3" spans="1:13" s="4" customFormat="1" ht="18.75" customHeight="1" x14ac:dyDescent="0.25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</row>
    <row r="4" spans="1:13" ht="18.75" x14ac:dyDescent="0.3">
      <c r="A4" s="56" t="s">
        <v>15</v>
      </c>
      <c r="B4" s="56"/>
      <c r="C4" s="5"/>
      <c r="D4" s="5"/>
      <c r="E4" s="5"/>
      <c r="F4" s="5"/>
      <c r="G4" s="5"/>
      <c r="H4" s="5"/>
      <c r="I4" s="5"/>
      <c r="J4" s="5"/>
    </row>
    <row r="5" spans="1:13" x14ac:dyDescent="0.2">
      <c r="A5" s="57" t="s">
        <v>0</v>
      </c>
      <c r="B5" s="57"/>
      <c r="C5" s="6"/>
      <c r="D5" s="6"/>
      <c r="E5" s="6"/>
      <c r="F5" s="6"/>
      <c r="G5" s="6"/>
      <c r="H5" s="6"/>
      <c r="I5" s="6"/>
      <c r="J5" s="7" t="s">
        <v>1</v>
      </c>
    </row>
    <row r="6" spans="1:13" ht="24" customHeight="1" x14ac:dyDescent="0.2">
      <c r="A6" s="58" t="s">
        <v>2</v>
      </c>
      <c r="B6" s="58" t="s">
        <v>3</v>
      </c>
      <c r="C6" s="58" t="s">
        <v>4</v>
      </c>
      <c r="D6" s="58" t="s">
        <v>5</v>
      </c>
      <c r="E6" s="60" t="s">
        <v>6</v>
      </c>
      <c r="F6" s="60" t="s">
        <v>7</v>
      </c>
      <c r="G6" s="60" t="s">
        <v>8</v>
      </c>
      <c r="H6" s="58" t="s">
        <v>9</v>
      </c>
      <c r="I6" s="62" t="s">
        <v>10</v>
      </c>
      <c r="J6" s="63"/>
    </row>
    <row r="7" spans="1:13" ht="127.5" customHeight="1" x14ac:dyDescent="0.2">
      <c r="A7" s="59"/>
      <c r="B7" s="59"/>
      <c r="C7" s="59"/>
      <c r="D7" s="59"/>
      <c r="E7" s="61"/>
      <c r="F7" s="61"/>
      <c r="G7" s="61"/>
      <c r="H7" s="59"/>
      <c r="I7" s="8" t="s">
        <v>11</v>
      </c>
      <c r="J7" s="17" t="s">
        <v>12</v>
      </c>
    </row>
    <row r="8" spans="1:13" x14ac:dyDescent="0.2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</row>
    <row r="9" spans="1:13" ht="29.25" customHeight="1" x14ac:dyDescent="0.2">
      <c r="A9" s="41" t="s">
        <v>35</v>
      </c>
      <c r="B9" s="41" t="s">
        <v>36</v>
      </c>
      <c r="C9" s="9"/>
      <c r="D9" s="42" t="s">
        <v>37</v>
      </c>
      <c r="E9" s="10"/>
      <c r="F9" s="9"/>
      <c r="G9" s="20">
        <f>G10</f>
        <v>400000</v>
      </c>
      <c r="H9" s="20">
        <f t="shared" ref="H9:J9" si="0">H10</f>
        <v>400000</v>
      </c>
      <c r="I9" s="20">
        <f t="shared" si="0"/>
        <v>0</v>
      </c>
      <c r="J9" s="20">
        <f t="shared" si="0"/>
        <v>0</v>
      </c>
    </row>
    <row r="10" spans="1:13" ht="40.5" customHeight="1" x14ac:dyDescent="0.2">
      <c r="A10" s="41" t="s">
        <v>38</v>
      </c>
      <c r="B10" s="41" t="s">
        <v>36</v>
      </c>
      <c r="C10" s="9"/>
      <c r="D10" s="42" t="s">
        <v>39</v>
      </c>
      <c r="E10" s="11"/>
      <c r="F10" s="12"/>
      <c r="G10" s="20">
        <f>G11+G12+G13</f>
        <v>400000</v>
      </c>
      <c r="H10" s="20">
        <f>H11+H12+H13</f>
        <v>400000</v>
      </c>
      <c r="I10" s="20">
        <f>I14+I11+I16+I15</f>
        <v>0</v>
      </c>
      <c r="J10" s="20">
        <f>J14+J11+J16+J15</f>
        <v>0</v>
      </c>
    </row>
    <row r="11" spans="1:13" ht="52.5" customHeight="1" x14ac:dyDescent="0.2">
      <c r="A11" s="43" t="s">
        <v>40</v>
      </c>
      <c r="B11" s="43" t="s">
        <v>41</v>
      </c>
      <c r="C11" s="43" t="s">
        <v>42</v>
      </c>
      <c r="D11" s="44" t="s">
        <v>43</v>
      </c>
      <c r="E11" s="34" t="s">
        <v>44</v>
      </c>
      <c r="F11" s="29" t="s">
        <v>45</v>
      </c>
      <c r="G11" s="30">
        <v>190000</v>
      </c>
      <c r="H11" s="45">
        <v>190000</v>
      </c>
      <c r="I11" s="45">
        <v>0</v>
      </c>
      <c r="J11" s="45">
        <v>0</v>
      </c>
    </row>
    <row r="12" spans="1:13" ht="52.5" customHeight="1" x14ac:dyDescent="0.2">
      <c r="A12" s="13" t="s">
        <v>53</v>
      </c>
      <c r="B12" s="12">
        <v>7693</v>
      </c>
      <c r="C12" s="13" t="s">
        <v>54</v>
      </c>
      <c r="D12" s="49" t="s">
        <v>55</v>
      </c>
      <c r="E12" s="34" t="s">
        <v>44</v>
      </c>
      <c r="F12" s="29" t="s">
        <v>45</v>
      </c>
      <c r="G12" s="30">
        <v>110000</v>
      </c>
      <c r="H12" s="45">
        <v>110000</v>
      </c>
      <c r="I12" s="45">
        <v>0</v>
      </c>
      <c r="J12" s="45">
        <v>0</v>
      </c>
    </row>
    <row r="13" spans="1:13" ht="52.5" customHeight="1" x14ac:dyDescent="0.2">
      <c r="A13" s="13" t="s">
        <v>57</v>
      </c>
      <c r="B13" s="12">
        <v>8220</v>
      </c>
      <c r="C13" s="13" t="s">
        <v>58</v>
      </c>
      <c r="D13" s="11" t="s">
        <v>59</v>
      </c>
      <c r="E13" s="40" t="s">
        <v>60</v>
      </c>
      <c r="F13" s="29" t="s">
        <v>61</v>
      </c>
      <c r="G13" s="30">
        <v>100000</v>
      </c>
      <c r="H13" s="30">
        <v>100000</v>
      </c>
      <c r="I13" s="45">
        <v>0</v>
      </c>
      <c r="J13" s="45">
        <v>0</v>
      </c>
    </row>
    <row r="14" spans="1:13" ht="48" customHeight="1" x14ac:dyDescent="0.2">
      <c r="A14" s="36" t="s">
        <v>28</v>
      </c>
      <c r="B14" s="36" t="s">
        <v>29</v>
      </c>
      <c r="C14" s="25"/>
      <c r="D14" s="35" t="s">
        <v>26</v>
      </c>
      <c r="E14" s="11"/>
      <c r="F14" s="12"/>
      <c r="G14" s="20">
        <f>G15</f>
        <v>86000</v>
      </c>
      <c r="H14" s="20">
        <f t="shared" ref="H14:J14" si="1">H15</f>
        <v>86000</v>
      </c>
      <c r="I14" s="20">
        <f t="shared" si="1"/>
        <v>0</v>
      </c>
      <c r="J14" s="20">
        <f t="shared" si="1"/>
        <v>0</v>
      </c>
      <c r="K14" s="22"/>
      <c r="M14" s="24"/>
    </row>
    <row r="15" spans="1:13" ht="57" customHeight="1" x14ac:dyDescent="0.2">
      <c r="A15" s="36" t="s">
        <v>30</v>
      </c>
      <c r="B15" s="36" t="s">
        <v>29</v>
      </c>
      <c r="C15" s="25"/>
      <c r="D15" s="35" t="s">
        <v>27</v>
      </c>
      <c r="E15" s="11"/>
      <c r="F15" s="12"/>
      <c r="G15" s="20">
        <f>G16+G19</f>
        <v>86000</v>
      </c>
      <c r="H15" s="20">
        <f>H16+H19</f>
        <v>86000</v>
      </c>
      <c r="I15" s="20">
        <f t="shared" ref="I15:J15" si="2">I17+I16+I19+I18</f>
        <v>0</v>
      </c>
      <c r="J15" s="20">
        <f t="shared" si="2"/>
        <v>0</v>
      </c>
      <c r="K15" s="22"/>
      <c r="M15" s="24"/>
    </row>
    <row r="16" spans="1:13" ht="66.75" customHeight="1" x14ac:dyDescent="0.2">
      <c r="A16" s="37" t="s">
        <v>31</v>
      </c>
      <c r="B16" s="38" t="s">
        <v>32</v>
      </c>
      <c r="C16" s="39" t="s">
        <v>33</v>
      </c>
      <c r="D16" s="40" t="s">
        <v>34</v>
      </c>
      <c r="E16" s="34" t="s">
        <v>25</v>
      </c>
      <c r="F16" s="12" t="s">
        <v>56</v>
      </c>
      <c r="G16" s="26">
        <v>60000</v>
      </c>
      <c r="H16" s="26">
        <v>60000</v>
      </c>
      <c r="I16" s="26">
        <v>0</v>
      </c>
      <c r="J16" s="26">
        <v>0</v>
      </c>
      <c r="K16" s="22"/>
      <c r="M16" s="24"/>
    </row>
    <row r="17" spans="1:13" ht="66.75" hidden="1" customHeight="1" x14ac:dyDescent="0.2">
      <c r="A17" s="13" t="s">
        <v>24</v>
      </c>
      <c r="B17" s="31">
        <v>7351</v>
      </c>
      <c r="C17" s="32"/>
      <c r="D17" s="33"/>
      <c r="E17" s="34" t="s">
        <v>25</v>
      </c>
      <c r="F17" s="12" t="s">
        <v>46</v>
      </c>
      <c r="G17" s="26">
        <v>60000</v>
      </c>
      <c r="H17" s="26">
        <v>60000</v>
      </c>
      <c r="I17" s="26">
        <v>0</v>
      </c>
      <c r="J17" s="26">
        <v>0</v>
      </c>
      <c r="K17" s="22"/>
      <c r="M17" s="24"/>
    </row>
    <row r="18" spans="1:13" ht="57" hidden="1" customHeight="1" x14ac:dyDescent="0.2">
      <c r="A18" s="27" t="s">
        <v>22</v>
      </c>
      <c r="B18" s="27" t="s">
        <v>23</v>
      </c>
      <c r="C18" s="27"/>
      <c r="D18" s="28"/>
      <c r="E18" s="34" t="s">
        <v>25</v>
      </c>
      <c r="F18" s="12" t="s">
        <v>46</v>
      </c>
      <c r="G18" s="26">
        <v>60000</v>
      </c>
      <c r="H18" s="26">
        <v>60000</v>
      </c>
      <c r="I18" s="26">
        <v>0</v>
      </c>
      <c r="J18" s="26">
        <v>0</v>
      </c>
      <c r="K18" s="22"/>
      <c r="M18" s="24"/>
    </row>
    <row r="19" spans="1:13" ht="51.75" customHeight="1" x14ac:dyDescent="0.2">
      <c r="A19" s="46" t="s">
        <v>47</v>
      </c>
      <c r="B19" s="46" t="s">
        <v>48</v>
      </c>
      <c r="C19" s="47" t="s">
        <v>49</v>
      </c>
      <c r="D19" s="48" t="s">
        <v>50</v>
      </c>
      <c r="E19" s="11" t="s">
        <v>51</v>
      </c>
      <c r="F19" s="12" t="s">
        <v>52</v>
      </c>
      <c r="G19" s="26">
        <v>26000</v>
      </c>
      <c r="H19" s="26">
        <v>26000</v>
      </c>
      <c r="I19" s="26">
        <v>0</v>
      </c>
      <c r="J19" s="26">
        <v>0</v>
      </c>
      <c r="K19" s="22"/>
      <c r="M19" s="24"/>
    </row>
    <row r="20" spans="1:13" ht="26.25" customHeight="1" x14ac:dyDescent="0.25">
      <c r="A20" s="51" t="s">
        <v>16</v>
      </c>
      <c r="B20" s="52"/>
      <c r="C20" s="53"/>
      <c r="D20" s="12"/>
      <c r="E20" s="23"/>
      <c r="F20" s="14"/>
      <c r="G20" s="21">
        <f>G15+G9</f>
        <v>486000</v>
      </c>
      <c r="H20" s="21">
        <f>H15+H9</f>
        <v>486000</v>
      </c>
      <c r="I20" s="21">
        <f t="shared" ref="I20:J20" si="3">I15</f>
        <v>0</v>
      </c>
      <c r="J20" s="21">
        <f t="shared" si="3"/>
        <v>0</v>
      </c>
    </row>
    <row r="21" spans="1:13" ht="68.25" customHeight="1" x14ac:dyDescent="0.3">
      <c r="C21" s="18" t="s">
        <v>13</v>
      </c>
      <c r="D21" s="22"/>
      <c r="E21" s="19"/>
      <c r="F21" s="50" t="s">
        <v>14</v>
      </c>
      <c r="G21" s="50"/>
    </row>
    <row r="22" spans="1:13" ht="68.25" customHeight="1" x14ac:dyDescent="0.2">
      <c r="D22" s="22"/>
      <c r="E22" s="22"/>
      <c r="M22" s="22"/>
    </row>
    <row r="23" spans="1:13" ht="0.75" hidden="1" customHeight="1" x14ac:dyDescent="0.2">
      <c r="E23" s="22" t="s">
        <v>19</v>
      </c>
      <c r="M23" s="22" t="s">
        <v>17</v>
      </c>
    </row>
    <row r="24" spans="1:13" ht="43.5" hidden="1" customHeight="1" x14ac:dyDescent="0.2">
      <c r="E24" s="22" t="s">
        <v>20</v>
      </c>
      <c r="M24" s="22" t="s">
        <v>18</v>
      </c>
    </row>
    <row r="25" spans="1:13" ht="43.5" customHeight="1" x14ac:dyDescent="0.2">
      <c r="E25" s="22"/>
    </row>
    <row r="26" spans="1:13" ht="36" customHeight="1" x14ac:dyDescent="0.2">
      <c r="E26" s="19"/>
    </row>
    <row r="27" spans="1:13" ht="57" customHeight="1" x14ac:dyDescent="0.2">
      <c r="E27" s="19"/>
    </row>
    <row r="28" spans="1:13" ht="96" hidden="1" customHeight="1" x14ac:dyDescent="0.2"/>
    <row r="29" spans="1:13" ht="24" customHeight="1" x14ac:dyDescent="0.2"/>
    <row r="30" spans="1:13" ht="54" customHeight="1" x14ac:dyDescent="0.2"/>
    <row r="31" spans="1:13" ht="32.25" customHeight="1" x14ac:dyDescent="0.2"/>
    <row r="32" spans="1:13" ht="123" customHeight="1" x14ac:dyDescent="0.2"/>
    <row r="33" spans="1:10" ht="110.25" customHeight="1" x14ac:dyDescent="0.2"/>
    <row r="34" spans="1:10" s="15" customFormat="1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5">
    <mergeCell ref="F21:G21"/>
    <mergeCell ref="A20:C20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</vt:lpstr>
      <vt:lpstr>'додаток 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Секретар</cp:lastModifiedBy>
  <cp:lastPrinted>2025-07-16T08:53:21Z</cp:lastPrinted>
  <dcterms:created xsi:type="dcterms:W3CDTF">2021-02-23T13:24:27Z</dcterms:created>
  <dcterms:modified xsi:type="dcterms:W3CDTF">2025-07-16T08:53:26Z</dcterms:modified>
</cp:coreProperties>
</file>