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1-сесія 4.07.2025\бюджетні, програми\"/>
    </mc:Choice>
  </mc:AlternateContent>
  <bookViews>
    <workbookView xWindow="-120" yWindow="-120" windowWidth="29040" windowHeight="15840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" l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<sst xmlns="http://schemas.openxmlformats.org/spreadsheetml/2006/main" count="245" uniqueCount="206">
  <si>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</si>
  <si>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</si>
  <si>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</si>
  <si>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</si>
  <si>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</si>
  <si>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</si>
  <si>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</si>
  <si>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</si>
  <si>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</si>
  <si>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</si>
  <si>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</si>
  <si>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</si>
  <si>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</si>
  <si>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</si>
  <si>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</si>
  <si>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</si>
  <si>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</si>
  <si>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</si>
  <si>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</si>
  <si>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</si>
  <si>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</si>
  <si>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</si>
  <si>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</si>
  <si>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</si>
  <si>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</si>
  <si>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</si>
  <si>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</si>
  <si>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</si>
  <si>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</si>
  <si>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</si>
  <si>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</si>
  <si>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</si>
  <si>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</si>
  <si>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</si>
  <si>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</si>
  <si>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</si>
  <si>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</si>
  <si>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</si>
  <si>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</si>
  <si>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</si>
  <si>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</si>
  <si>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</si>
  <si>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</si>
  <si>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</si>
  <si>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</si>
  <si>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1040</t>
  </si>
  <si>
    <t>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</si>
  <si>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</si>
  <si>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</si>
  <si>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</si>
  <si>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</si>
  <si>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</si>
  <si>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</si>
  <si>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</si>
  <si>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</si>
  <si>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</si>
  <si>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</si>
  <si>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</si>
  <si>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</si>
  <si>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</si>
  <si>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</si>
  <si>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</si>
  <si>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</si>
  <si>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</si>
  <si>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</si>
  <si>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</si>
  <si>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</si>
  <si>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</si>
  <si>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</si>
  <si>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</si>
  <si>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</si>
  <si>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</si>
  <si>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</si>
  <si>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</si>
  <si>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</si>
  <si>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</si>
  <si>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</si>
  <si>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</si>
  <si>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</si>
  <si>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</si>
  <si>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</si>
  <si>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</si>
  <si>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</si>
  <si>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</si>
  <si>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</si>
  <si>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</si>
  <si>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</si>
  <si>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</si>
  <si>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</si>
  <si>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</si>
  <si>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</si>
  <si>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</si>
  <si>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</si>
  <si>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</si>
  <si>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</si>
  <si>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</si>
  <si>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</si>
  <si>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</si>
  <si>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</si>
  <si>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</si>
  <si>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</si>
  <si>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</si>
  <si>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</si>
  <si>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</si>
  <si>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</si>
  <si>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</si>
  <si>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</si>
  <si>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</si>
  <si>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</si>
  <si>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</si>
  <si>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</si>
  <si>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</si>
  <si>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</si>
  <si>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</si>
  <si>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</si>
  <si>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</si>
  <si>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</si>
  <si>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</si>
  <si>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</si>
  <si>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</si>
  <si>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</si>
  <si>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</si>
  <si>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</si>
  <si>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</si>
  <si>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</si>
  <si>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</si>
  <si>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</si>
  <si>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</si>
  <si>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</si>
  <si>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</si>
  <si>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</si>
  <si>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</si>
  <si>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</si>
  <si>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</si>
  <si>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</si>
  <si>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</si>
  <si>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</si>
  <si>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</si>
  <si>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</si>
  <si>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</si>
  <si>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</si>
  <si>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</si>
  <si>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</si>
  <si>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</si>
  <si>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</si>
  <si>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</si>
  <si>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</si>
  <si>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</si>
  <si>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</si>
  <si>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</si>
  <si>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</si>
  <si>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</si>
  <si>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</si>
  <si>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</si>
  <si>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</si>
  <si>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</si>
  <si>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</si>
  <si>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</si>
  <si>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</si>
  <si>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</si>
  <si>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</si>
  <si>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</si>
  <si>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</si>
  <si>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</si>
  <si>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</si>
  <si>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</si>
  <si>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</si>
  <si>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</si>
  <si>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</si>
  <si>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</si>
  <si>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</si>
  <si>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</si>
  <si>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</si>
  <si>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</si>
  <si>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</si>
  <si>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</si>
  <si>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</si>
  <si>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</si>
  <si>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</si>
  <si>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</si>
  <si>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</si>
  <si>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</si>
  <si>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</si>
  <si>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</si>
  <si>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</si>
  <si>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</si>
  <si>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</si>
  <si>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</si>
  <si>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</si>
  <si>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</si>
  <si>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</si>
  <si>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</si>
  <si>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</si>
  <si>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</si>
  <si>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</si>
  <si>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</si>
  <si>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</si>
  <si>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</si>
  <si>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</si>
  <si>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</si>
  <si>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</si>
  <si>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</si>
  <si>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</si>
  <si>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Зміни до розподілу видатків Великобичківського селищного бюджету на 2025 рік за головними розпорядниками коштів</t>
  </si>
  <si>
    <t>до рішення 41-сесії 8-го скл.Великобичківської селищної ради</t>
  </si>
  <si>
    <t>від 08.07.2025р. № 1623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</si>
</sst>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tabSelected="1" topLeftCell="E1" zoomScale="115" zoomScaleNormal="115" workbookViewId="0">
      <selection activeCell="L8" sqref="L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x14ac:dyDescent="0.2">
      <c r="M2" s="24" t="s">
        <v>0</v>
      </c>
      <c r="N2" s="24"/>
      <c r="O2" s="24"/>
      <c r="P2" s="24"/>
    </row>
    <row r="3" spans="1:16" x14ac:dyDescent="0.2">
      <c r="M3" t="s">
        <v>204</v>
      </c>
    </row>
    <row r="4" spans="1:16" x14ac:dyDescent="0.2">
      <c r="M4" s="24" t="s">
        <v>205</v>
      </c>
      <c r="N4" s="24"/>
      <c r="O4" s="24"/>
      <c r="P4" s="24"/>
    </row>
    <row r="6" spans="1:16" x14ac:dyDescent="0.2">
      <c r="A6" s="25" t="s">
        <v>203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1" t="s">
        <v>199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200</v>
      </c>
      <c r="P8" s="1" t="s">
        <v>1</v>
      </c>
    </row>
    <row r="9" spans="1:16" x14ac:dyDescent="0.2">
      <c r="A9" s="27" t="s">
        <v>2</v>
      </c>
      <c r="B9" s="27" t="s">
        <v>3</v>
      </c>
      <c r="C9" s="27" t="s">
        <v>4</v>
      </c>
      <c r="D9" s="28" t="s">
        <v>5</v>
      </c>
      <c r="E9" s="28" t="s">
        <v>6</v>
      </c>
      <c r="F9" s="28"/>
      <c r="G9" s="28"/>
      <c r="H9" s="28"/>
      <c r="I9" s="28"/>
      <c r="J9" s="28" t="s">
        <v>13</v>
      </c>
      <c r="K9" s="28"/>
      <c r="L9" s="28"/>
      <c r="M9" s="28"/>
      <c r="N9" s="28"/>
      <c r="O9" s="28"/>
      <c r="P9" s="29" t="s">
        <v>15</v>
      </c>
    </row>
    <row r="10" spans="1:16" x14ac:dyDescent="0.2">
      <c r="A10" s="28"/>
      <c r="B10" s="28"/>
      <c r="C10" s="28"/>
      <c r="D10" s="28"/>
      <c r="E10" s="29" t="s">
        <v>7</v>
      </c>
      <c r="F10" s="28" t="s">
        <v>8</v>
      </c>
      <c r="G10" s="28" t="s">
        <v>9</v>
      </c>
      <c r="H10" s="28"/>
      <c r="I10" s="28" t="s">
        <v>12</v>
      </c>
      <c r="J10" s="29" t="s">
        <v>7</v>
      </c>
      <c r="K10" s="28" t="s">
        <v>14</v>
      </c>
      <c r="L10" s="28" t="s">
        <v>8</v>
      </c>
      <c r="M10" s="28" t="s">
        <v>9</v>
      </c>
      <c r="N10" s="28"/>
      <c r="O10" s="28" t="s">
        <v>12</v>
      </c>
      <c r="P10" s="28"/>
    </row>
    <row r="11" spans="1:16" x14ac:dyDescent="0.2">
      <c r="A11" s="28"/>
      <c r="B11" s="28"/>
      <c r="C11" s="28"/>
      <c r="D11" s="28"/>
      <c r="E11" s="28"/>
      <c r="F11" s="28"/>
      <c r="G11" s="28" t="s">
        <v>10</v>
      </c>
      <c r="H11" s="28" t="s">
        <v>11</v>
      </c>
      <c r="I11" s="28"/>
      <c r="J11" s="28"/>
      <c r="K11" s="28"/>
      <c r="L11" s="28"/>
      <c r="M11" s="28" t="s">
        <v>10</v>
      </c>
      <c r="N11" s="28" t="s">
        <v>11</v>
      </c>
      <c r="O11" s="28"/>
      <c r="P11" s="28"/>
    </row>
    <row r="12" spans="1:16" ht="4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49595452</v>
      </c>
      <c r="F14" s="11">
        <v>36392000</v>
      </c>
      <c r="G14" s="11">
        <v>22021705</v>
      </c>
      <c r="H14" s="11">
        <v>1950000</v>
      </c>
      <c r="I14" s="11">
        <v>13203452</v>
      </c>
      <c r="J14" s="10">
        <v>5526958</v>
      </c>
      <c r="K14" s="11">
        <v>5252958</v>
      </c>
      <c r="L14" s="11">
        <v>175000</v>
      </c>
      <c r="M14" s="11">
        <v>0</v>
      </c>
      <c r="N14" s="11">
        <v>0</v>
      </c>
      <c r="O14" s="11">
        <v>5351958</v>
      </c>
      <c r="P14" s="10">
        <f t="shared" ref="P14:P45" si="0">E14+J14</f>
        <v>55122410</v>
      </c>
    </row>
    <row r="15" spans="1:16" ht="76.5" x14ac:dyDescent="0.2">
      <c r="A15" s="6" t="s">
        <v>18</v>
      </c>
      <c r="B15" s="7"/>
      <c r="C15" s="8"/>
      <c r="D15" s="9" t="s">
        <v>19</v>
      </c>
      <c r="E15" s="10">
        <v>49595452</v>
      </c>
      <c r="F15" s="11">
        <v>36392000</v>
      </c>
      <c r="G15" s="11">
        <v>22021705</v>
      </c>
      <c r="H15" s="11">
        <v>1950000</v>
      </c>
      <c r="I15" s="11">
        <v>13203452</v>
      </c>
      <c r="J15" s="10">
        <v>5526958</v>
      </c>
      <c r="K15" s="11">
        <v>5252958</v>
      </c>
      <c r="L15" s="11">
        <v>175000</v>
      </c>
      <c r="M15" s="11">
        <v>0</v>
      </c>
      <c r="N15" s="11">
        <v>0</v>
      </c>
      <c r="O15" s="11">
        <v>5351958</v>
      </c>
      <c r="P15" s="10">
        <f t="shared" si="0"/>
        <v>55122410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26803000</v>
      </c>
      <c r="F16" s="14">
        <v>26803000</v>
      </c>
      <c r="G16" s="14">
        <v>20150000</v>
      </c>
      <c r="H16" s="14">
        <v>1700000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26803000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200000</v>
      </c>
      <c r="F17" s="14">
        <v>200000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200000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2800000</v>
      </c>
      <c r="F18" s="14">
        <v>2800000</v>
      </c>
      <c r="G18" s="14">
        <v>0</v>
      </c>
      <c r="H18" s="14">
        <v>0</v>
      </c>
      <c r="I18" s="14">
        <v>0</v>
      </c>
      <c r="J18" s="15">
        <v>200000</v>
      </c>
      <c r="K18" s="14">
        <v>200000</v>
      </c>
      <c r="L18" s="14">
        <v>0</v>
      </c>
      <c r="M18" s="14">
        <v>0</v>
      </c>
      <c r="N18" s="14">
        <v>0</v>
      </c>
      <c r="O18" s="14">
        <v>200000</v>
      </c>
      <c r="P18" s="15">
        <f t="shared" si="0"/>
        <v>3000000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1500000</v>
      </c>
      <c r="F19" s="14">
        <v>1500000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1500000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1300000</v>
      </c>
      <c r="F20" s="14">
        <v>1300000</v>
      </c>
      <c r="G20" s="14">
        <v>0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1300000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660000</v>
      </c>
      <c r="F21" s="14">
        <v>660000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660000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5052958</v>
      </c>
      <c r="K22" s="14">
        <v>5052958</v>
      </c>
      <c r="L22" s="14">
        <v>0</v>
      </c>
      <c r="M22" s="14">
        <v>0</v>
      </c>
      <c r="N22" s="14">
        <v>0</v>
      </c>
      <c r="O22" s="14">
        <v>5052958</v>
      </c>
      <c r="P22" s="15">
        <f t="shared" si="0"/>
        <v>5052958</v>
      </c>
    </row>
    <row r="23" spans="1:16" ht="25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250000</v>
      </c>
      <c r="F23" s="14">
        <v>250000</v>
      </c>
      <c r="G23" s="14">
        <v>0</v>
      </c>
      <c r="H23" s="14">
        <v>250000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250000</v>
      </c>
    </row>
    <row r="24" spans="1:16" ht="51" x14ac:dyDescent="0.2">
      <c r="A24" s="12" t="s">
        <v>52</v>
      </c>
      <c r="B24" s="12" t="s">
        <v>53</v>
      </c>
      <c r="C24" s="13" t="s">
        <v>49</v>
      </c>
      <c r="D24" s="14" t="s">
        <v>54</v>
      </c>
      <c r="E24" s="15">
        <v>10100000</v>
      </c>
      <c r="F24" s="14">
        <v>0</v>
      </c>
      <c r="G24" s="14">
        <v>0</v>
      </c>
      <c r="H24" s="14">
        <v>0</v>
      </c>
      <c r="I24" s="14">
        <v>10100000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10100000</v>
      </c>
    </row>
    <row r="25" spans="1:16" x14ac:dyDescent="0.2">
      <c r="A25" s="12" t="s">
        <v>55</v>
      </c>
      <c r="B25" s="12" t="s">
        <v>56</v>
      </c>
      <c r="C25" s="13" t="s">
        <v>49</v>
      </c>
      <c r="D25" s="14" t="s">
        <v>57</v>
      </c>
      <c r="E25" s="15">
        <v>2600000</v>
      </c>
      <c r="F25" s="14">
        <v>200000</v>
      </c>
      <c r="G25" s="14">
        <v>0</v>
      </c>
      <c r="H25" s="14">
        <v>0</v>
      </c>
      <c r="I25" s="14">
        <v>2400000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2600000</v>
      </c>
    </row>
    <row r="26" spans="1:16" x14ac:dyDescent="0.2">
      <c r="A26" s="12" t="s">
        <v>58</v>
      </c>
      <c r="B26" s="12" t="s">
        <v>60</v>
      </c>
      <c r="C26" s="13" t="s">
        <v>59</v>
      </c>
      <c r="D26" s="14" t="s">
        <v>61</v>
      </c>
      <c r="E26" s="15">
        <v>100000</v>
      </c>
      <c r="F26" s="14">
        <v>100000</v>
      </c>
      <c r="G26" s="14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100000</v>
      </c>
    </row>
    <row r="27" spans="1:16" ht="38.2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</row>
    <row r="28" spans="1:16" ht="25.5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703452</v>
      </c>
      <c r="F28" s="14">
        <v>0</v>
      </c>
      <c r="G28" s="14">
        <v>0</v>
      </c>
      <c r="H28" s="14">
        <v>0</v>
      </c>
      <c r="I28" s="14">
        <v>703452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703452</v>
      </c>
    </row>
    <row r="29" spans="1:16" ht="38.2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100000</v>
      </c>
      <c r="F29" s="14">
        <v>100000</v>
      </c>
      <c r="G29" s="14">
        <v>0</v>
      </c>
      <c r="H29" s="14">
        <v>0</v>
      </c>
      <c r="I29" s="14">
        <v>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100000</v>
      </c>
    </row>
    <row r="30" spans="1:16" ht="25.5" x14ac:dyDescent="0.2">
      <c r="A30" s="12" t="s">
        <v>74</v>
      </c>
      <c r="B30" s="12" t="s">
        <v>75</v>
      </c>
      <c r="C30" s="13" t="s">
        <v>71</v>
      </c>
      <c r="D30" s="14" t="s">
        <v>76</v>
      </c>
      <c r="E30" s="15">
        <v>2429000</v>
      </c>
      <c r="F30" s="14">
        <v>2429000</v>
      </c>
      <c r="G30" s="14">
        <v>1871705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2429000</v>
      </c>
    </row>
    <row r="31" spans="1:16" ht="25.5" x14ac:dyDescent="0.2">
      <c r="A31" s="12" t="s">
        <v>77</v>
      </c>
      <c r="B31" s="12" t="s">
        <v>79</v>
      </c>
      <c r="C31" s="13" t="s">
        <v>78</v>
      </c>
      <c r="D31" s="14" t="s">
        <v>80</v>
      </c>
      <c r="E31" s="15">
        <v>50000</v>
      </c>
      <c r="F31" s="14">
        <v>50000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50000</v>
      </c>
    </row>
    <row r="32" spans="1:16" ht="25.5" x14ac:dyDescent="0.2">
      <c r="A32" s="12" t="s">
        <v>81</v>
      </c>
      <c r="B32" s="12" t="s">
        <v>83</v>
      </c>
      <c r="C32" s="13" t="s">
        <v>82</v>
      </c>
      <c r="D32" s="14" t="s">
        <v>84</v>
      </c>
      <c r="E32" s="15">
        <v>0</v>
      </c>
      <c r="F32" s="14">
        <v>0</v>
      </c>
      <c r="G32" s="14">
        <v>0</v>
      </c>
      <c r="H32" s="14">
        <v>0</v>
      </c>
      <c r="I32" s="14">
        <v>0</v>
      </c>
      <c r="J32" s="15">
        <v>274000</v>
      </c>
      <c r="K32" s="14">
        <v>0</v>
      </c>
      <c r="L32" s="14">
        <v>175000</v>
      </c>
      <c r="M32" s="14">
        <v>0</v>
      </c>
      <c r="N32" s="14">
        <v>0</v>
      </c>
      <c r="O32" s="14">
        <v>99000</v>
      </c>
      <c r="P32" s="15">
        <f t="shared" si="0"/>
        <v>274000</v>
      </c>
    </row>
    <row r="33" spans="1:16" ht="25.5" x14ac:dyDescent="0.2">
      <c r="A33" s="12" t="s">
        <v>85</v>
      </c>
      <c r="B33" s="12" t="s">
        <v>86</v>
      </c>
      <c r="C33" s="13" t="s">
        <v>82</v>
      </c>
      <c r="D33" s="14" t="s">
        <v>87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0</v>
      </c>
    </row>
    <row r="34" spans="1:16" ht="25.5" x14ac:dyDescent="0.2">
      <c r="A34" s="6" t="s">
        <v>88</v>
      </c>
      <c r="B34" s="7"/>
      <c r="C34" s="8"/>
      <c r="D34" s="9" t="s">
        <v>89</v>
      </c>
      <c r="E34" s="10">
        <v>178505497.01999998</v>
      </c>
      <c r="F34" s="11">
        <v>178505497.01999998</v>
      </c>
      <c r="G34" s="11">
        <v>126425950</v>
      </c>
      <c r="H34" s="11">
        <v>16255600</v>
      </c>
      <c r="I34" s="11">
        <v>0</v>
      </c>
      <c r="J34" s="10">
        <v>10627841</v>
      </c>
      <c r="K34" s="11">
        <v>4546741</v>
      </c>
      <c r="L34" s="11">
        <v>6081100</v>
      </c>
      <c r="M34" s="11">
        <v>245000</v>
      </c>
      <c r="N34" s="11">
        <v>0</v>
      </c>
      <c r="O34" s="11">
        <v>4546741</v>
      </c>
      <c r="P34" s="10">
        <f t="shared" si="0"/>
        <v>189133338.01999998</v>
      </c>
    </row>
    <row r="35" spans="1:16" ht="25.5" x14ac:dyDescent="0.2">
      <c r="A35" s="6" t="s">
        <v>90</v>
      </c>
      <c r="B35" s="7"/>
      <c r="C35" s="8"/>
      <c r="D35" s="9" t="s">
        <v>91</v>
      </c>
      <c r="E35" s="10">
        <v>178505497.01999998</v>
      </c>
      <c r="F35" s="11">
        <v>178505497.01999998</v>
      </c>
      <c r="G35" s="11">
        <v>126425950</v>
      </c>
      <c r="H35" s="11">
        <v>16255600</v>
      </c>
      <c r="I35" s="11">
        <v>0</v>
      </c>
      <c r="J35" s="10">
        <v>10627841</v>
      </c>
      <c r="K35" s="11">
        <v>4546741</v>
      </c>
      <c r="L35" s="11">
        <v>6081100</v>
      </c>
      <c r="M35" s="11">
        <v>245000</v>
      </c>
      <c r="N35" s="11">
        <v>0</v>
      </c>
      <c r="O35" s="11">
        <v>4546741</v>
      </c>
      <c r="P35" s="10">
        <f t="shared" si="0"/>
        <v>189133338.01999998</v>
      </c>
    </row>
    <row r="36" spans="1:16" ht="38.25" x14ac:dyDescent="0.2">
      <c r="A36" s="12" t="s">
        <v>92</v>
      </c>
      <c r="B36" s="12" t="s">
        <v>93</v>
      </c>
      <c r="C36" s="13" t="s">
        <v>21</v>
      </c>
      <c r="D36" s="14" t="s">
        <v>94</v>
      </c>
      <c r="E36" s="15">
        <v>3717800</v>
      </c>
      <c r="F36" s="14">
        <v>3717800</v>
      </c>
      <c r="G36" s="14">
        <v>2990000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3717800</v>
      </c>
    </row>
    <row r="37" spans="1:16" x14ac:dyDescent="0.2">
      <c r="A37" s="12" t="s">
        <v>95</v>
      </c>
      <c r="B37" s="12" t="s">
        <v>97</v>
      </c>
      <c r="C37" s="13" t="s">
        <v>96</v>
      </c>
      <c r="D37" s="14" t="s">
        <v>98</v>
      </c>
      <c r="E37" s="15">
        <v>29924996.02</v>
      </c>
      <c r="F37" s="14">
        <v>29924996.02</v>
      </c>
      <c r="G37" s="14">
        <v>19800000</v>
      </c>
      <c r="H37" s="14">
        <v>3376000</v>
      </c>
      <c r="I37" s="14">
        <v>0</v>
      </c>
      <c r="J37" s="15">
        <v>1900000</v>
      </c>
      <c r="K37" s="14">
        <v>0</v>
      </c>
      <c r="L37" s="14">
        <v>1900000</v>
      </c>
      <c r="M37" s="14">
        <v>0</v>
      </c>
      <c r="N37" s="14">
        <v>0</v>
      </c>
      <c r="O37" s="14">
        <v>0</v>
      </c>
      <c r="P37" s="15">
        <f t="shared" si="0"/>
        <v>31824996.02</v>
      </c>
    </row>
    <row r="38" spans="1:16" ht="38.25" x14ac:dyDescent="0.2">
      <c r="A38" s="12" t="s">
        <v>99</v>
      </c>
      <c r="B38" s="12" t="s">
        <v>101</v>
      </c>
      <c r="C38" s="13" t="s">
        <v>100</v>
      </c>
      <c r="D38" s="14" t="s">
        <v>102</v>
      </c>
      <c r="E38" s="15">
        <v>40285145</v>
      </c>
      <c r="F38" s="14">
        <v>40285145</v>
      </c>
      <c r="G38" s="14">
        <v>19000000</v>
      </c>
      <c r="H38" s="14">
        <v>12349000</v>
      </c>
      <c r="I38" s="14">
        <v>0</v>
      </c>
      <c r="J38" s="15">
        <v>145656</v>
      </c>
      <c r="K38" s="14">
        <v>145656</v>
      </c>
      <c r="L38" s="14">
        <v>0</v>
      </c>
      <c r="M38" s="14">
        <v>0</v>
      </c>
      <c r="N38" s="14">
        <v>0</v>
      </c>
      <c r="O38" s="14">
        <v>145656</v>
      </c>
      <c r="P38" s="15">
        <f t="shared" si="0"/>
        <v>40430801</v>
      </c>
    </row>
    <row r="39" spans="1:16" ht="38.25" x14ac:dyDescent="0.2">
      <c r="A39" s="12" t="s">
        <v>103</v>
      </c>
      <c r="B39" s="12" t="s">
        <v>104</v>
      </c>
      <c r="C39" s="13" t="s">
        <v>100</v>
      </c>
      <c r="D39" s="14" t="s">
        <v>105</v>
      </c>
      <c r="E39" s="15">
        <v>78581600</v>
      </c>
      <c r="F39" s="14">
        <v>78581600</v>
      </c>
      <c r="G39" s="14">
        <v>64466000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78581600</v>
      </c>
    </row>
    <row r="40" spans="1:16" ht="25.5" x14ac:dyDescent="0.2">
      <c r="A40" s="12" t="s">
        <v>106</v>
      </c>
      <c r="B40" s="12" t="s">
        <v>108</v>
      </c>
      <c r="C40" s="13" t="s">
        <v>107</v>
      </c>
      <c r="D40" s="14" t="s">
        <v>109</v>
      </c>
      <c r="E40" s="15">
        <v>6430000</v>
      </c>
      <c r="F40" s="14">
        <v>6430000</v>
      </c>
      <c r="G40" s="14">
        <v>5060000</v>
      </c>
      <c r="H40" s="14">
        <v>153000</v>
      </c>
      <c r="I40" s="14">
        <v>0</v>
      </c>
      <c r="J40" s="15">
        <v>300000</v>
      </c>
      <c r="K40" s="14">
        <v>0</v>
      </c>
      <c r="L40" s="14">
        <v>300000</v>
      </c>
      <c r="M40" s="14">
        <v>245000</v>
      </c>
      <c r="N40" s="14">
        <v>0</v>
      </c>
      <c r="O40" s="14">
        <v>0</v>
      </c>
      <c r="P40" s="15">
        <f t="shared" si="0"/>
        <v>6730000</v>
      </c>
    </row>
    <row r="41" spans="1:16" ht="25.5" x14ac:dyDescent="0.2">
      <c r="A41" s="12" t="s">
        <v>110</v>
      </c>
      <c r="B41" s="12" t="s">
        <v>112</v>
      </c>
      <c r="C41" s="13" t="s">
        <v>111</v>
      </c>
      <c r="D41" s="14" t="s">
        <v>113</v>
      </c>
      <c r="E41" s="15">
        <v>2310400</v>
      </c>
      <c r="F41" s="14">
        <v>2310400</v>
      </c>
      <c r="G41" s="14">
        <v>1820000</v>
      </c>
      <c r="H41" s="14">
        <v>0</v>
      </c>
      <c r="I41" s="14">
        <v>0</v>
      </c>
      <c r="J41" s="15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0"/>
        <v>2310400</v>
      </c>
    </row>
    <row r="42" spans="1:16" x14ac:dyDescent="0.2">
      <c r="A42" s="12" t="s">
        <v>114</v>
      </c>
      <c r="B42" s="12" t="s">
        <v>115</v>
      </c>
      <c r="C42" s="13" t="s">
        <v>111</v>
      </c>
      <c r="D42" s="14" t="s">
        <v>116</v>
      </c>
      <c r="E42" s="15">
        <v>200000</v>
      </c>
      <c r="F42" s="14">
        <v>200000</v>
      </c>
      <c r="G42" s="14">
        <v>0</v>
      </c>
      <c r="H42" s="14">
        <v>0</v>
      </c>
      <c r="I42" s="14">
        <v>0</v>
      </c>
      <c r="J42" s="15">
        <v>1000000</v>
      </c>
      <c r="K42" s="14">
        <v>1000000</v>
      </c>
      <c r="L42" s="14">
        <v>0</v>
      </c>
      <c r="M42" s="14">
        <v>0</v>
      </c>
      <c r="N42" s="14">
        <v>0</v>
      </c>
      <c r="O42" s="14">
        <v>1000000</v>
      </c>
      <c r="P42" s="15">
        <f t="shared" si="0"/>
        <v>1200000</v>
      </c>
    </row>
    <row r="43" spans="1:16" ht="25.5" x14ac:dyDescent="0.2">
      <c r="A43" s="12" t="s">
        <v>117</v>
      </c>
      <c r="B43" s="12" t="s">
        <v>118</v>
      </c>
      <c r="C43" s="13" t="s">
        <v>111</v>
      </c>
      <c r="D43" s="14" t="s">
        <v>119</v>
      </c>
      <c r="E43" s="15">
        <v>815700</v>
      </c>
      <c r="F43" s="14">
        <v>815700</v>
      </c>
      <c r="G43" s="14">
        <v>460000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815700</v>
      </c>
    </row>
    <row r="44" spans="1:16" ht="25.5" x14ac:dyDescent="0.2">
      <c r="A44" s="12" t="s">
        <v>120</v>
      </c>
      <c r="B44" s="12" t="s">
        <v>121</v>
      </c>
      <c r="C44" s="13" t="s">
        <v>111</v>
      </c>
      <c r="D44" s="14" t="s">
        <v>122</v>
      </c>
      <c r="E44" s="15">
        <v>742000</v>
      </c>
      <c r="F44" s="14">
        <v>742000</v>
      </c>
      <c r="G44" s="14">
        <v>608000</v>
      </c>
      <c r="H44" s="14">
        <v>0</v>
      </c>
      <c r="I44" s="14">
        <v>0</v>
      </c>
      <c r="J44" s="15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0"/>
        <v>742000</v>
      </c>
    </row>
    <row r="45" spans="1:16" ht="76.5" x14ac:dyDescent="0.2">
      <c r="A45" s="12" t="s">
        <v>123</v>
      </c>
      <c r="B45" s="12" t="s">
        <v>124</v>
      </c>
      <c r="C45" s="13" t="s">
        <v>111</v>
      </c>
      <c r="D45" s="14" t="s">
        <v>125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5">
        <v>206640</v>
      </c>
      <c r="K45" s="14">
        <v>206640</v>
      </c>
      <c r="L45" s="14">
        <v>0</v>
      </c>
      <c r="M45" s="14">
        <v>0</v>
      </c>
      <c r="N45" s="14">
        <v>0</v>
      </c>
      <c r="O45" s="14">
        <v>206640</v>
      </c>
      <c r="P45" s="15">
        <f t="shared" si="0"/>
        <v>206640</v>
      </c>
    </row>
    <row r="46" spans="1:16" ht="76.5" x14ac:dyDescent="0.2">
      <c r="A46" s="12" t="s">
        <v>126</v>
      </c>
      <c r="B46" s="12" t="s">
        <v>127</v>
      </c>
      <c r="C46" s="13" t="s">
        <v>111</v>
      </c>
      <c r="D46" s="14" t="s">
        <v>128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5">
        <v>1859700</v>
      </c>
      <c r="K46" s="14">
        <v>1859700</v>
      </c>
      <c r="L46" s="14">
        <v>0</v>
      </c>
      <c r="M46" s="14">
        <v>0</v>
      </c>
      <c r="N46" s="14">
        <v>0</v>
      </c>
      <c r="O46" s="14">
        <v>1859700</v>
      </c>
      <c r="P46" s="15">
        <f t="shared" ref="P46:P71" si="1">E46+J46</f>
        <v>1859700</v>
      </c>
    </row>
    <row r="47" spans="1:16" ht="76.5" x14ac:dyDescent="0.2">
      <c r="A47" s="12" t="s">
        <v>129</v>
      </c>
      <c r="B47" s="12" t="s">
        <v>130</v>
      </c>
      <c r="C47" s="13" t="s">
        <v>111</v>
      </c>
      <c r="D47" s="14" t="s">
        <v>131</v>
      </c>
      <c r="E47" s="15">
        <v>290600</v>
      </c>
      <c r="F47" s="14">
        <v>290600</v>
      </c>
      <c r="G47" s="14">
        <v>238150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1"/>
        <v>290600</v>
      </c>
    </row>
    <row r="48" spans="1:16" ht="89.25" x14ac:dyDescent="0.2">
      <c r="A48" s="12" t="s">
        <v>132</v>
      </c>
      <c r="B48" s="12" t="s">
        <v>133</v>
      </c>
      <c r="C48" s="13" t="s">
        <v>111</v>
      </c>
      <c r="D48" s="14" t="s">
        <v>134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5">
        <v>133400</v>
      </c>
      <c r="K48" s="14">
        <v>133400</v>
      </c>
      <c r="L48" s="14">
        <v>0</v>
      </c>
      <c r="M48" s="14">
        <v>0</v>
      </c>
      <c r="N48" s="14">
        <v>0</v>
      </c>
      <c r="O48" s="14">
        <v>133400</v>
      </c>
      <c r="P48" s="15">
        <f t="shared" si="1"/>
        <v>133400</v>
      </c>
    </row>
    <row r="49" spans="1:16" ht="89.25" x14ac:dyDescent="0.2">
      <c r="A49" s="12" t="s">
        <v>135</v>
      </c>
      <c r="B49" s="12" t="s">
        <v>136</v>
      </c>
      <c r="C49" s="13" t="s">
        <v>111</v>
      </c>
      <c r="D49" s="14" t="s">
        <v>137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5">
        <v>1636045</v>
      </c>
      <c r="K49" s="14">
        <v>1201345</v>
      </c>
      <c r="L49" s="14">
        <v>434700</v>
      </c>
      <c r="M49" s="14">
        <v>0</v>
      </c>
      <c r="N49" s="14">
        <v>0</v>
      </c>
      <c r="O49" s="14">
        <v>1201345</v>
      </c>
      <c r="P49" s="15">
        <f t="shared" si="1"/>
        <v>1636045</v>
      </c>
    </row>
    <row r="50" spans="1:16" ht="51" x14ac:dyDescent="0.2">
      <c r="A50" s="12" t="s">
        <v>138</v>
      </c>
      <c r="B50" s="12" t="s">
        <v>139</v>
      </c>
      <c r="C50" s="13" t="s">
        <v>111</v>
      </c>
      <c r="D50" s="14" t="s">
        <v>140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3446400</v>
      </c>
      <c r="K50" s="14">
        <v>0</v>
      </c>
      <c r="L50" s="14">
        <v>3446400</v>
      </c>
      <c r="M50" s="14">
        <v>0</v>
      </c>
      <c r="N50" s="14">
        <v>0</v>
      </c>
      <c r="O50" s="14">
        <v>0</v>
      </c>
      <c r="P50" s="15">
        <f t="shared" si="1"/>
        <v>3446400</v>
      </c>
    </row>
    <row r="51" spans="1:16" ht="51" x14ac:dyDescent="0.2">
      <c r="A51" s="12" t="s">
        <v>141</v>
      </c>
      <c r="B51" s="12" t="s">
        <v>142</v>
      </c>
      <c r="C51" s="13" t="s">
        <v>111</v>
      </c>
      <c r="D51" s="14" t="s">
        <v>143</v>
      </c>
      <c r="E51" s="15">
        <v>5139300</v>
      </c>
      <c r="F51" s="14">
        <v>5139300</v>
      </c>
      <c r="G51" s="14">
        <v>4212000</v>
      </c>
      <c r="H51" s="14">
        <v>0</v>
      </c>
      <c r="I51" s="14">
        <v>0</v>
      </c>
      <c r="J51" s="15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1"/>
        <v>5139300</v>
      </c>
    </row>
    <row r="52" spans="1:16" x14ac:dyDescent="0.2">
      <c r="A52" s="12" t="s">
        <v>144</v>
      </c>
      <c r="B52" s="12" t="s">
        <v>146</v>
      </c>
      <c r="C52" s="13" t="s">
        <v>145</v>
      </c>
      <c r="D52" s="14" t="s">
        <v>147</v>
      </c>
      <c r="E52" s="15">
        <v>2485700</v>
      </c>
      <c r="F52" s="14">
        <v>2485700</v>
      </c>
      <c r="G52" s="14">
        <v>1952000</v>
      </c>
      <c r="H52" s="14">
        <v>66000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2485700</v>
      </c>
    </row>
    <row r="53" spans="1:16" x14ac:dyDescent="0.2">
      <c r="A53" s="12" t="s">
        <v>148</v>
      </c>
      <c r="B53" s="12" t="s">
        <v>149</v>
      </c>
      <c r="C53" s="13" t="s">
        <v>145</v>
      </c>
      <c r="D53" s="14" t="s">
        <v>150</v>
      </c>
      <c r="E53" s="15">
        <v>362400</v>
      </c>
      <c r="F53" s="14">
        <v>362400</v>
      </c>
      <c r="G53" s="14">
        <v>265000</v>
      </c>
      <c r="H53" s="14">
        <v>18600</v>
      </c>
      <c r="I53" s="14">
        <v>0</v>
      </c>
      <c r="J53" s="15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f t="shared" si="1"/>
        <v>362400</v>
      </c>
    </row>
    <row r="54" spans="1:16" ht="38.25" x14ac:dyDescent="0.2">
      <c r="A54" s="12" t="s">
        <v>151</v>
      </c>
      <c r="B54" s="12" t="s">
        <v>153</v>
      </c>
      <c r="C54" s="13" t="s">
        <v>152</v>
      </c>
      <c r="D54" s="14" t="s">
        <v>154</v>
      </c>
      <c r="E54" s="15">
        <v>4755000</v>
      </c>
      <c r="F54" s="14">
        <v>4755000</v>
      </c>
      <c r="G54" s="14">
        <v>3600000</v>
      </c>
      <c r="H54" s="14">
        <v>293000</v>
      </c>
      <c r="I54" s="14">
        <v>0</v>
      </c>
      <c r="J54" s="15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5">
        <f t="shared" si="1"/>
        <v>4755000</v>
      </c>
    </row>
    <row r="55" spans="1:16" ht="38.25" x14ac:dyDescent="0.2">
      <c r="A55" s="12" t="s">
        <v>155</v>
      </c>
      <c r="B55" s="12" t="s">
        <v>157</v>
      </c>
      <c r="C55" s="13" t="s">
        <v>156</v>
      </c>
      <c r="D55" s="14" t="s">
        <v>158</v>
      </c>
      <c r="E55" s="15">
        <v>2385800</v>
      </c>
      <c r="F55" s="14">
        <v>2385800</v>
      </c>
      <c r="G55" s="14">
        <v>1890000</v>
      </c>
      <c r="H55" s="14">
        <v>0</v>
      </c>
      <c r="I55" s="14">
        <v>0</v>
      </c>
      <c r="J55" s="15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1"/>
        <v>2385800</v>
      </c>
    </row>
    <row r="56" spans="1:16" ht="38.25" x14ac:dyDescent="0.2">
      <c r="A56" s="12" t="s">
        <v>159</v>
      </c>
      <c r="B56" s="12" t="s">
        <v>160</v>
      </c>
      <c r="C56" s="13" t="s">
        <v>156</v>
      </c>
      <c r="D56" s="14" t="s">
        <v>161</v>
      </c>
      <c r="E56" s="15">
        <v>79056</v>
      </c>
      <c r="F56" s="14">
        <v>79056</v>
      </c>
      <c r="G56" s="14">
        <v>64800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79056</v>
      </c>
    </row>
    <row r="57" spans="1:16" ht="25.5" x14ac:dyDescent="0.2">
      <c r="A57" s="6" t="s">
        <v>162</v>
      </c>
      <c r="B57" s="7"/>
      <c r="C57" s="8"/>
      <c r="D57" s="9" t="s">
        <v>163</v>
      </c>
      <c r="E57" s="10">
        <v>9019649</v>
      </c>
      <c r="F57" s="11">
        <v>9019649</v>
      </c>
      <c r="G57" s="11">
        <v>3893657</v>
      </c>
      <c r="H57" s="11">
        <v>0</v>
      </c>
      <c r="I57" s="11">
        <v>0</v>
      </c>
      <c r="J57" s="10">
        <v>100000</v>
      </c>
      <c r="K57" s="11">
        <v>100000</v>
      </c>
      <c r="L57" s="11">
        <v>0</v>
      </c>
      <c r="M57" s="11">
        <v>0</v>
      </c>
      <c r="N57" s="11">
        <v>0</v>
      </c>
      <c r="O57" s="11">
        <v>100000</v>
      </c>
      <c r="P57" s="10">
        <f t="shared" si="1"/>
        <v>9119649</v>
      </c>
    </row>
    <row r="58" spans="1:16" ht="25.5" x14ac:dyDescent="0.2">
      <c r="A58" s="6" t="s">
        <v>164</v>
      </c>
      <c r="B58" s="7"/>
      <c r="C58" s="8"/>
      <c r="D58" s="9" t="s">
        <v>163</v>
      </c>
      <c r="E58" s="10">
        <v>9019649</v>
      </c>
      <c r="F58" s="11">
        <v>9019649</v>
      </c>
      <c r="G58" s="11">
        <v>3893657</v>
      </c>
      <c r="H58" s="11">
        <v>0</v>
      </c>
      <c r="I58" s="11">
        <v>0</v>
      </c>
      <c r="J58" s="10">
        <v>100000</v>
      </c>
      <c r="K58" s="11">
        <v>100000</v>
      </c>
      <c r="L58" s="11">
        <v>0</v>
      </c>
      <c r="M58" s="11">
        <v>0</v>
      </c>
      <c r="N58" s="11">
        <v>0</v>
      </c>
      <c r="O58" s="11">
        <v>100000</v>
      </c>
      <c r="P58" s="10">
        <f t="shared" si="1"/>
        <v>9119649</v>
      </c>
    </row>
    <row r="59" spans="1:16" ht="38.25" x14ac:dyDescent="0.2">
      <c r="A59" s="12" t="s">
        <v>165</v>
      </c>
      <c r="B59" s="12" t="s">
        <v>93</v>
      </c>
      <c r="C59" s="13" t="s">
        <v>21</v>
      </c>
      <c r="D59" s="14" t="s">
        <v>94</v>
      </c>
      <c r="E59" s="15">
        <v>2183412</v>
      </c>
      <c r="F59" s="14">
        <v>2183412</v>
      </c>
      <c r="G59" s="14">
        <v>1750362</v>
      </c>
      <c r="H59" s="14">
        <v>0</v>
      </c>
      <c r="I59" s="14">
        <v>0</v>
      </c>
      <c r="J59" s="15">
        <v>100000</v>
      </c>
      <c r="K59" s="14">
        <v>100000</v>
      </c>
      <c r="L59" s="14">
        <v>0</v>
      </c>
      <c r="M59" s="14">
        <v>0</v>
      </c>
      <c r="N59" s="14">
        <v>0</v>
      </c>
      <c r="O59" s="14">
        <v>100000</v>
      </c>
      <c r="P59" s="15">
        <f t="shared" si="1"/>
        <v>2283412</v>
      </c>
    </row>
    <row r="60" spans="1:16" ht="25.5" x14ac:dyDescent="0.2">
      <c r="A60" s="12" t="s">
        <v>166</v>
      </c>
      <c r="B60" s="12" t="s">
        <v>167</v>
      </c>
      <c r="C60" s="13" t="s">
        <v>41</v>
      </c>
      <c r="D60" s="14" t="s">
        <v>168</v>
      </c>
      <c r="E60" s="15">
        <v>1300</v>
      </c>
      <c r="F60" s="14">
        <v>1300</v>
      </c>
      <c r="G60" s="14">
        <v>0</v>
      </c>
      <c r="H60" s="14">
        <v>0</v>
      </c>
      <c r="I60" s="14">
        <v>0</v>
      </c>
      <c r="J60" s="15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si="1"/>
        <v>1300</v>
      </c>
    </row>
    <row r="61" spans="1:16" ht="76.5" x14ac:dyDescent="0.2">
      <c r="A61" s="12" t="s">
        <v>169</v>
      </c>
      <c r="B61" s="12" t="s">
        <v>170</v>
      </c>
      <c r="C61" s="13" t="s">
        <v>97</v>
      </c>
      <c r="D61" s="14" t="s">
        <v>171</v>
      </c>
      <c r="E61" s="15">
        <v>1900000</v>
      </c>
      <c r="F61" s="14">
        <v>1900000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1900000</v>
      </c>
    </row>
    <row r="62" spans="1:16" ht="63.75" x14ac:dyDescent="0.2">
      <c r="A62" s="12" t="s">
        <v>172</v>
      </c>
      <c r="B62" s="12" t="s">
        <v>174</v>
      </c>
      <c r="C62" s="13" t="s">
        <v>173</v>
      </c>
      <c r="D62" s="14" t="s">
        <v>175</v>
      </c>
      <c r="E62" s="15">
        <v>92300</v>
      </c>
      <c r="F62" s="14">
        <v>92300</v>
      </c>
      <c r="G62" s="14">
        <v>75658</v>
      </c>
      <c r="H62" s="14">
        <v>0</v>
      </c>
      <c r="I62" s="14">
        <v>0</v>
      </c>
      <c r="J62" s="15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1"/>
        <v>92300</v>
      </c>
    </row>
    <row r="63" spans="1:16" ht="51" x14ac:dyDescent="0.2">
      <c r="A63" s="12" t="s">
        <v>176</v>
      </c>
      <c r="B63" s="12" t="s">
        <v>178</v>
      </c>
      <c r="C63" s="13" t="s">
        <v>177</v>
      </c>
      <c r="D63" s="14" t="s">
        <v>179</v>
      </c>
      <c r="E63" s="15">
        <v>2542637</v>
      </c>
      <c r="F63" s="14">
        <v>2542637</v>
      </c>
      <c r="G63" s="14">
        <v>2067637</v>
      </c>
      <c r="H63" s="14">
        <v>0</v>
      </c>
      <c r="I63" s="14">
        <v>0</v>
      </c>
      <c r="J63" s="15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1"/>
        <v>2542637</v>
      </c>
    </row>
    <row r="64" spans="1:16" ht="25.5" x14ac:dyDescent="0.2">
      <c r="A64" s="12" t="s">
        <v>180</v>
      </c>
      <c r="B64" s="12" t="s">
        <v>181</v>
      </c>
      <c r="C64" s="13" t="s">
        <v>177</v>
      </c>
      <c r="D64" s="14" t="s">
        <v>182</v>
      </c>
      <c r="E64" s="15">
        <v>2300000</v>
      </c>
      <c r="F64" s="14">
        <v>2300000</v>
      </c>
      <c r="G64" s="14">
        <v>0</v>
      </c>
      <c r="H64" s="14">
        <v>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2300000</v>
      </c>
    </row>
    <row r="65" spans="1:16" ht="25.5" x14ac:dyDescent="0.2">
      <c r="A65" s="6" t="s">
        <v>183</v>
      </c>
      <c r="B65" s="7"/>
      <c r="C65" s="8"/>
      <c r="D65" s="9" t="s">
        <v>184</v>
      </c>
      <c r="E65" s="10">
        <v>1768751</v>
      </c>
      <c r="F65" s="11">
        <v>1668751</v>
      </c>
      <c r="G65" s="11">
        <v>1129388</v>
      </c>
      <c r="H65" s="11">
        <v>0</v>
      </c>
      <c r="I65" s="11">
        <v>0</v>
      </c>
      <c r="J65" s="10">
        <v>800000</v>
      </c>
      <c r="K65" s="11">
        <v>800000</v>
      </c>
      <c r="L65" s="11">
        <v>0</v>
      </c>
      <c r="M65" s="11">
        <v>0</v>
      </c>
      <c r="N65" s="11">
        <v>0</v>
      </c>
      <c r="O65" s="11">
        <v>800000</v>
      </c>
      <c r="P65" s="10">
        <f t="shared" si="1"/>
        <v>2568751</v>
      </c>
    </row>
    <row r="66" spans="1:16" x14ac:dyDescent="0.2">
      <c r="A66" s="6" t="s">
        <v>185</v>
      </c>
      <c r="B66" s="7"/>
      <c r="C66" s="8"/>
      <c r="D66" s="9" t="s">
        <v>186</v>
      </c>
      <c r="E66" s="10">
        <v>1768751</v>
      </c>
      <c r="F66" s="11">
        <v>1668751</v>
      </c>
      <c r="G66" s="11">
        <v>1129388</v>
      </c>
      <c r="H66" s="11">
        <v>0</v>
      </c>
      <c r="I66" s="11">
        <v>0</v>
      </c>
      <c r="J66" s="10">
        <v>800000</v>
      </c>
      <c r="K66" s="11">
        <v>800000</v>
      </c>
      <c r="L66" s="11">
        <v>0</v>
      </c>
      <c r="M66" s="11">
        <v>0</v>
      </c>
      <c r="N66" s="11">
        <v>0</v>
      </c>
      <c r="O66" s="11">
        <v>800000</v>
      </c>
      <c r="P66" s="10">
        <f t="shared" si="1"/>
        <v>2568751</v>
      </c>
    </row>
    <row r="67" spans="1:16" ht="38.25" x14ac:dyDescent="0.2">
      <c r="A67" s="12" t="s">
        <v>187</v>
      </c>
      <c r="B67" s="12" t="s">
        <v>93</v>
      </c>
      <c r="C67" s="13" t="s">
        <v>21</v>
      </c>
      <c r="D67" s="14" t="s">
        <v>94</v>
      </c>
      <c r="E67" s="15">
        <v>1398751</v>
      </c>
      <c r="F67" s="14">
        <v>1398751</v>
      </c>
      <c r="G67" s="14">
        <v>1129388</v>
      </c>
      <c r="H67" s="14">
        <v>0</v>
      </c>
      <c r="I67" s="14">
        <v>0</v>
      </c>
      <c r="J67" s="15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5">
        <f t="shared" si="1"/>
        <v>1398751</v>
      </c>
    </row>
    <row r="68" spans="1:16" x14ac:dyDescent="0.2">
      <c r="A68" s="12" t="s">
        <v>188</v>
      </c>
      <c r="B68" s="12" t="s">
        <v>189</v>
      </c>
      <c r="C68" s="13" t="s">
        <v>25</v>
      </c>
      <c r="D68" s="14" t="s">
        <v>190</v>
      </c>
      <c r="E68" s="15">
        <v>100000</v>
      </c>
      <c r="F68" s="14">
        <v>0</v>
      </c>
      <c r="G68" s="14">
        <v>0</v>
      </c>
      <c r="H68" s="14">
        <v>0</v>
      </c>
      <c r="I68" s="14">
        <v>0</v>
      </c>
      <c r="J68" s="15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1"/>
        <v>100000</v>
      </c>
    </row>
    <row r="69" spans="1:16" x14ac:dyDescent="0.2">
      <c r="A69" s="12" t="s">
        <v>191</v>
      </c>
      <c r="B69" s="12" t="s">
        <v>192</v>
      </c>
      <c r="C69" s="13" t="s">
        <v>26</v>
      </c>
      <c r="D69" s="14" t="s">
        <v>193</v>
      </c>
      <c r="E69" s="15">
        <v>250000</v>
      </c>
      <c r="F69" s="14">
        <v>250000</v>
      </c>
      <c r="G69" s="14">
        <v>0</v>
      </c>
      <c r="H69" s="14">
        <v>0</v>
      </c>
      <c r="I69" s="14">
        <v>0</v>
      </c>
      <c r="J69" s="15">
        <v>800000</v>
      </c>
      <c r="K69" s="14">
        <v>800000</v>
      </c>
      <c r="L69" s="14">
        <v>0</v>
      </c>
      <c r="M69" s="14">
        <v>0</v>
      </c>
      <c r="N69" s="14">
        <v>0</v>
      </c>
      <c r="O69" s="14">
        <v>800000</v>
      </c>
      <c r="P69" s="15">
        <f t="shared" si="1"/>
        <v>1050000</v>
      </c>
    </row>
    <row r="70" spans="1:16" ht="38.25" x14ac:dyDescent="0.2">
      <c r="A70" s="12" t="s">
        <v>194</v>
      </c>
      <c r="B70" s="12" t="s">
        <v>195</v>
      </c>
      <c r="C70" s="13" t="s">
        <v>26</v>
      </c>
      <c r="D70" s="14" t="s">
        <v>196</v>
      </c>
      <c r="E70" s="15">
        <v>20000</v>
      </c>
      <c r="F70" s="14">
        <v>20000</v>
      </c>
      <c r="G70" s="14">
        <v>0</v>
      </c>
      <c r="H70" s="14">
        <v>0</v>
      </c>
      <c r="I70" s="14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1"/>
        <v>20000</v>
      </c>
    </row>
    <row r="71" spans="1:16" x14ac:dyDescent="0.2">
      <c r="A71" s="16" t="s">
        <v>197</v>
      </c>
      <c r="B71" s="17" t="s">
        <v>197</v>
      </c>
      <c r="C71" s="18" t="s">
        <v>197</v>
      </c>
      <c r="D71" s="19" t="s">
        <v>198</v>
      </c>
      <c r="E71" s="10">
        <v>238889349.01999998</v>
      </c>
      <c r="F71" s="10">
        <v>225585897.01999998</v>
      </c>
      <c r="G71" s="10">
        <v>153470700</v>
      </c>
      <c r="H71" s="10">
        <v>18205600</v>
      </c>
      <c r="I71" s="10">
        <v>13203452</v>
      </c>
      <c r="J71" s="10">
        <v>17054799</v>
      </c>
      <c r="K71" s="10">
        <v>10699699</v>
      </c>
      <c r="L71" s="10">
        <v>6256100</v>
      </c>
      <c r="M71" s="10">
        <v>245000</v>
      </c>
      <c r="N71" s="10">
        <v>0</v>
      </c>
      <c r="O71" s="10">
        <v>10798699</v>
      </c>
      <c r="P71" s="10">
        <f t="shared" si="1"/>
        <v>255944148.01999998</v>
      </c>
    </row>
    <row r="74" spans="1:16" ht="15.75" x14ac:dyDescent="0.25">
      <c r="B74" s="22" t="s">
        <v>201</v>
      </c>
      <c r="C74" s="23"/>
      <c r="D74" s="23"/>
      <c r="F74" s="23"/>
      <c r="I74" s="3"/>
      <c r="L74" s="23" t="s">
        <v>202</v>
      </c>
    </row>
  </sheetData>
  <mergeCells count="23">
    <mergeCell ref="J9:O9"/>
    <mergeCell ref="J10:J12"/>
    <mergeCell ref="K10:K12"/>
    <mergeCell ref="L10:L12"/>
    <mergeCell ref="M10:N10"/>
    <mergeCell ref="M11:M12"/>
    <mergeCell ref="N11:N12"/>
    <mergeCell ref="M2:P2"/>
    <mergeCell ref="M4:P4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2025-07-15T07:42:10Z</cp:lastPrinted>
  <dcterms:created xsi:type="dcterms:W3CDTF">2025-06-30T08:03:57Z</dcterms:created>
  <dcterms:modified xsi:type="dcterms:W3CDTF">2025-07-15T07:42:15Z</dcterms:modified>
</cp:coreProperties>
</file>