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"/>
    </mc:Choice>
  </mc:AlternateContent>
  <xr:revisionPtr revIDLastSave="0" documentId="13_ncr:1_{8135D8EA-7F86-4F22-98F9-A7EE50B4B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<sst xmlns="http://schemas.openxmlformats.org/spreadsheetml/2006/main" count="245" uniqueCount="206">
  <si>
    <t>Додаток 3</t>
  </si>
  <si>
    <t>до рішення 42-сесії 8-го скл.Великобичківської селищної ради</t>
  </si>
  <si>
    <t xml:space="preserve">від 19.08.2025р. № </t>
  </si>
  <si>
    <t>Зміни до розподілу видатків Великобичківського селищного бюджету на 2025 рік за головними розпорядниками коштів</t>
  </si>
  <si>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</si>
  <si>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</si>
  <si>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</si>
  <si>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</si>
  <si>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</si>
  <si>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</si>
  <si>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</si>
  <si>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</si>
  <si>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</si>
  <si>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</si>
  <si>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</si>
  <si>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</si>
  <si>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</si>
  <si>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</si>
  <si>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</si>
  <si>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</si>
  <si>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</si>
  <si>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</si>
  <si>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</si>
  <si>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</si>
  <si>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</si>
  <si>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</si>
  <si>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</si>
  <si>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</si>
  <si>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</si>
  <si>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</si>
  <si>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</si>
  <si>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</si>
  <si>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</si>
  <si>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</si>
  <si>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</si>
  <si>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</si>
  <si>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</si>
  <si>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</si>
  <si>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</si>
  <si>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</si>
  <si>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</si>
  <si>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</si>
  <si>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2152</t>
  </si>
  <si>
    <t>0763</t>
  </si>
  <si>
    <t>Інші програми та заходи у сфері охорони здоров`я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</si>
  <si>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</si>
  <si>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</si>
  <si>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</si>
  <si>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</si>
  <si>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0113245</t>
  </si>
  <si>
    <t>3245</t>
  </si>
  <si>
    <t>1040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</si>
  <si>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</si>
  <si>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0116014</t>
  </si>
  <si>
    <t>6014</t>
  </si>
  <si>
    <t>0620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</si>
  <si>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</si>
  <si>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</si>
  <si>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</si>
  <si>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</si>
  <si>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</si>
  <si>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</si>
  <si>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</si>
  <si>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</si>
  <si>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</si>
  <si>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</si>
  <si>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</si>
  <si>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0117351</t>
  </si>
  <si>
    <t>7351</t>
  </si>
  <si>
    <t>0443</t>
  </si>
  <si>
    <t>Розроблення комплексних планів просторового розвитку територій територіальних громад</t>
  </si>
  <si>
    <t>0117693</t>
  </si>
  <si>
    <t>7693</t>
  </si>
  <si>
    <t>0490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</si>
  <si>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</si>
  <si>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</si>
  <si>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</si>
  <si>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</si>
  <si>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</si>
  <si>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</si>
  <si>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</si>
  <si>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</si>
  <si>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</si>
  <si>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</si>
  <si>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</si>
  <si>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</si>
  <si>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0118330</t>
  </si>
  <si>
    <t>8330</t>
  </si>
  <si>
    <t>0540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</si>
  <si>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</si>
  <si>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</si>
  <si>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</si>
  <si>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</si>
  <si>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</si>
  <si>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</si>
  <si>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</si>
  <si>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</si>
  <si>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</si>
  <si>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</si>
  <si>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</si>
  <si>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</si>
  <si>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</si>
  <si>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</si>
  <si>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</si>
  <si>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</si>
  <si>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</si>
  <si>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</si>
  <si>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</si>
  <si>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</si>
  <si>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</si>
  <si>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</si>
  <si>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</si>
  <si>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1080</t>
  </si>
  <si>
    <t>0960</t>
  </si>
  <si>
    <t>Надання спеціалізованої освіти мистецькими школами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</si>
  <si>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</si>
  <si>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</si>
  <si>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</si>
  <si>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</si>
  <si>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</si>
  <si>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</si>
  <si>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</si>
  <si>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</si>
  <si>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</si>
  <si>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</si>
  <si>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</si>
  <si>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</si>
  <si>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</si>
  <si>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</si>
  <si>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</si>
  <si>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</si>
  <si>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</si>
  <si>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</si>
  <si>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</si>
  <si>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</si>
  <si>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</si>
  <si>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</si>
  <si>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</si>
  <si>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</si>
  <si>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</si>
  <si>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</si>
  <si>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</si>
  <si>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</si>
  <si>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</si>
  <si>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</si>
  <si>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</si>
  <si>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</si>
  <si>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</si>
  <si>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</si>
  <si>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</si>
  <si>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4030</t>
  </si>
  <si>
    <t>0824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</si>
  <si>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</si>
  <si>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</si>
  <si>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</si>
  <si>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</si>
  <si>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</si>
  <si>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</si>
  <si>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</si>
  <si>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</si>
  <si>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</si>
  <si>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</si>
  <si>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</si>
  <si>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</si>
  <si>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</si>
  <si>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</si>
  <si>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</si>
  <si>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0800000</t>
  </si>
  <si>
    <t>Відділ соціального захисту населення Великобичківської селищної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</si>
  <si>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</si>
  <si>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</si>
  <si>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</si>
  <si>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</si>
  <si>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</si>
  <si>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</si>
  <si>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</si>
  <si>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</si>
  <si>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0813193</t>
  </si>
  <si>
    <t>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</si>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</sst>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4"/>
  <sheetViews>
    <sheetView tabSelected="1" zoomScaleNormal="100" zoomScaleSheetLayoutView="10" workbookViewId="0">
      <selection activeCell="A9" sqref="A9:P71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2" spans="1:16" x14ac:dyDescent="0.25">
      <c r="M2" s="26" t="s">
        <v>0</v>
      </c>
      <c r="N2" s="26"/>
      <c r="O2" s="26"/>
      <c r="P2" s="26"/>
    </row>
    <row r="3" spans="1:16" x14ac:dyDescent="0.25">
      <c r="M3" t="s">
        <v>1</v>
      </c>
    </row>
    <row r="4" spans="1:16" x14ac:dyDescent="0.25">
      <c r="M4" s="26" t="s">
        <v>2</v>
      </c>
      <c r="N4" s="26"/>
      <c r="O4" s="26"/>
      <c r="P4" s="26"/>
    </row>
    <row r="6" spans="1:16" x14ac:dyDescent="0.25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3" t="s">
        <v>5</v>
      </c>
      <c r="P8" s="4" t="s">
        <v>6</v>
      </c>
    </row>
    <row r="9" spans="1:16" x14ac:dyDescent="0.25">
      <c r="A9" s="29" t="s">
        <v>7</v>
      </c>
      <c r="B9" s="29" t="s">
        <v>8</v>
      </c>
      <c r="C9" s="29" t="s">
        <v>9</v>
      </c>
      <c r="D9" s="24" t="s">
        <v>10</v>
      </c>
      <c r="E9" s="24" t="s">
        <v>11</v>
      </c>
      <c r="F9" s="24"/>
      <c r="G9" s="24"/>
      <c r="H9" s="24"/>
      <c r="I9" s="24"/>
      <c r="J9" s="24" t="s">
        <v>12</v>
      </c>
      <c r="K9" s="24"/>
      <c r="L9" s="24"/>
      <c r="M9" s="24"/>
      <c r="N9" s="24"/>
      <c r="O9" s="24"/>
      <c r="P9" s="25" t="s">
        <v>13</v>
      </c>
    </row>
    <row r="10" spans="1:16" x14ac:dyDescent="0.25">
      <c r="A10" s="24"/>
      <c r="B10" s="24"/>
      <c r="C10" s="24"/>
      <c r="D10" s="24"/>
      <c r="E10" s="25" t="s">
        <v>14</v>
      </c>
      <c r="F10" s="24" t="s">
        <v>15</v>
      </c>
      <c r="G10" s="24" t="s">
        <v>16</v>
      </c>
      <c r="H10" s="24"/>
      <c r="I10" s="24" t="s">
        <v>17</v>
      </c>
      <c r="J10" s="25" t="s">
        <v>14</v>
      </c>
      <c r="K10" s="24" t="s">
        <v>18</v>
      </c>
      <c r="L10" s="24" t="s">
        <v>15</v>
      </c>
      <c r="M10" s="24" t="s">
        <v>16</v>
      </c>
      <c r="N10" s="24"/>
      <c r="O10" s="24" t="s">
        <v>17</v>
      </c>
      <c r="P10" s="24"/>
    </row>
    <row r="11" spans="1:16" x14ac:dyDescent="0.25">
      <c r="A11" s="24"/>
      <c r="B11" s="24"/>
      <c r="C11" s="24"/>
      <c r="D11" s="24"/>
      <c r="E11" s="24"/>
      <c r="F11" s="24"/>
      <c r="G11" s="24" t="s">
        <v>19</v>
      </c>
      <c r="H11" s="24" t="s">
        <v>20</v>
      </c>
      <c r="I11" s="24"/>
      <c r="J11" s="24"/>
      <c r="K11" s="24"/>
      <c r="L11" s="24"/>
      <c r="M11" s="24" t="s">
        <v>19</v>
      </c>
      <c r="N11" s="24" t="s">
        <v>20</v>
      </c>
      <c r="O11" s="24"/>
      <c r="P11" s="24"/>
    </row>
    <row r="12" spans="1:16" ht="44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5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x14ac:dyDescent="0.25">
      <c r="A14" s="7" t="s">
        <v>21</v>
      </c>
      <c r="B14" s="8"/>
      <c r="C14" s="9"/>
      <c r="D14" s="10" t="s">
        <v>22</v>
      </c>
      <c r="E14" s="11">
        <v>49477452</v>
      </c>
      <c r="F14" s="12">
        <v>35974000</v>
      </c>
      <c r="G14" s="12">
        <v>21606105</v>
      </c>
      <c r="H14" s="12">
        <v>1950000</v>
      </c>
      <c r="I14" s="12">
        <v>13503452</v>
      </c>
      <c r="J14" s="11">
        <v>5526958</v>
      </c>
      <c r="K14" s="12">
        <v>5252958</v>
      </c>
      <c r="L14" s="12">
        <v>175000</v>
      </c>
      <c r="M14" s="12">
        <v>0</v>
      </c>
      <c r="N14" s="12">
        <v>0</v>
      </c>
      <c r="O14" s="12">
        <v>5351958</v>
      </c>
      <c r="P14" s="11">
        <f t="shared" ref="P14:P71" si="0">E14+J14</f>
        <v>55004410</v>
      </c>
    </row>
    <row r="15" spans="1:16" ht="76.5" x14ac:dyDescent="0.25">
      <c r="A15" s="7" t="s">
        <v>23</v>
      </c>
      <c r="B15" s="8"/>
      <c r="C15" s="9"/>
      <c r="D15" s="10" t="s">
        <v>24</v>
      </c>
      <c r="E15" s="11">
        <v>49477452</v>
      </c>
      <c r="F15" s="12">
        <v>35974000</v>
      </c>
      <c r="G15" s="12">
        <v>21606105</v>
      </c>
      <c r="H15" s="12">
        <v>1950000</v>
      </c>
      <c r="I15" s="12">
        <v>13503452</v>
      </c>
      <c r="J15" s="11">
        <v>5526958</v>
      </c>
      <c r="K15" s="12">
        <v>5252958</v>
      </c>
      <c r="L15" s="12">
        <v>175000</v>
      </c>
      <c r="M15" s="12">
        <v>0</v>
      </c>
      <c r="N15" s="12">
        <v>0</v>
      </c>
      <c r="O15" s="12">
        <v>5351958</v>
      </c>
      <c r="P15" s="11">
        <f t="shared" si="0"/>
        <v>55004410</v>
      </c>
    </row>
    <row r="16" spans="1:16" ht="75" x14ac:dyDescent="0.25">
      <c r="A16" s="13" t="s">
        <v>25</v>
      </c>
      <c r="B16" s="13" t="s">
        <v>26</v>
      </c>
      <c r="C16" s="14" t="s">
        <v>27</v>
      </c>
      <c r="D16" s="15" t="s">
        <v>28</v>
      </c>
      <c r="E16" s="16">
        <v>26285000</v>
      </c>
      <c r="F16" s="15">
        <v>26285000</v>
      </c>
      <c r="G16" s="15">
        <v>19734400</v>
      </c>
      <c r="H16" s="15">
        <v>1700000</v>
      </c>
      <c r="I16" s="15">
        <v>0</v>
      </c>
      <c r="J16" s="16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6">
        <f t="shared" si="0"/>
        <v>26285000</v>
      </c>
    </row>
    <row r="17" spans="1:16" ht="30" x14ac:dyDescent="0.25">
      <c r="A17" s="13" t="s">
        <v>29</v>
      </c>
      <c r="B17" s="13" t="s">
        <v>30</v>
      </c>
      <c r="C17" s="14" t="s">
        <v>31</v>
      </c>
      <c r="D17" s="15" t="s">
        <v>32</v>
      </c>
      <c r="E17" s="16">
        <v>200000</v>
      </c>
      <c r="F17" s="15">
        <v>200000</v>
      </c>
      <c r="G17" s="15">
        <v>0</v>
      </c>
      <c r="H17" s="15">
        <v>0</v>
      </c>
      <c r="I17" s="15">
        <v>0</v>
      </c>
      <c r="J17" s="16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f t="shared" si="0"/>
        <v>200000</v>
      </c>
    </row>
    <row r="18" spans="1:16" ht="30" x14ac:dyDescent="0.25">
      <c r="A18" s="13" t="s">
        <v>33</v>
      </c>
      <c r="B18" s="13" t="s">
        <v>34</v>
      </c>
      <c r="C18" s="14" t="s">
        <v>35</v>
      </c>
      <c r="D18" s="15" t="s">
        <v>36</v>
      </c>
      <c r="E18" s="16">
        <v>2800000</v>
      </c>
      <c r="F18" s="15">
        <v>2800000</v>
      </c>
      <c r="G18" s="15">
        <v>0</v>
      </c>
      <c r="H18" s="15">
        <v>0</v>
      </c>
      <c r="I18" s="15">
        <v>0</v>
      </c>
      <c r="J18" s="16">
        <v>200000</v>
      </c>
      <c r="K18" s="15">
        <v>200000</v>
      </c>
      <c r="L18" s="15">
        <v>0</v>
      </c>
      <c r="M18" s="15">
        <v>0</v>
      </c>
      <c r="N18" s="15">
        <v>0</v>
      </c>
      <c r="O18" s="15">
        <v>200000</v>
      </c>
      <c r="P18" s="16">
        <f t="shared" si="0"/>
        <v>3000000</v>
      </c>
    </row>
    <row r="19" spans="1:16" ht="45" x14ac:dyDescent="0.25">
      <c r="A19" s="13" t="s">
        <v>37</v>
      </c>
      <c r="B19" s="13" t="s">
        <v>38</v>
      </c>
      <c r="C19" s="14" t="s">
        <v>39</v>
      </c>
      <c r="D19" s="15" t="s">
        <v>40</v>
      </c>
      <c r="E19" s="16">
        <v>1500000</v>
      </c>
      <c r="F19" s="15">
        <v>1500000</v>
      </c>
      <c r="G19" s="15">
        <v>0</v>
      </c>
      <c r="H19" s="15">
        <v>0</v>
      </c>
      <c r="I19" s="15">
        <v>0</v>
      </c>
      <c r="J19" s="16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f t="shared" si="0"/>
        <v>1500000</v>
      </c>
    </row>
    <row r="20" spans="1:16" ht="30" x14ac:dyDescent="0.25">
      <c r="A20" s="13" t="s">
        <v>41</v>
      </c>
      <c r="B20" s="13" t="s">
        <v>42</v>
      </c>
      <c r="C20" s="14" t="s">
        <v>43</v>
      </c>
      <c r="D20" s="15" t="s">
        <v>44</v>
      </c>
      <c r="E20" s="16">
        <v>1300000</v>
      </c>
      <c r="F20" s="15">
        <v>1300000</v>
      </c>
      <c r="G20" s="15">
        <v>0</v>
      </c>
      <c r="H20" s="15">
        <v>0</v>
      </c>
      <c r="I20" s="15">
        <v>0</v>
      </c>
      <c r="J20" s="16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f t="shared" si="0"/>
        <v>1300000</v>
      </c>
    </row>
    <row r="21" spans="1:16" ht="60" x14ac:dyDescent="0.25">
      <c r="A21" s="13" t="s">
        <v>45</v>
      </c>
      <c r="B21" s="13" t="s">
        <v>46</v>
      </c>
      <c r="C21" s="14" t="s">
        <v>47</v>
      </c>
      <c r="D21" s="15" t="s">
        <v>48</v>
      </c>
      <c r="E21" s="16">
        <v>660000</v>
      </c>
      <c r="F21" s="15">
        <v>660000</v>
      </c>
      <c r="G21" s="15">
        <v>0</v>
      </c>
      <c r="H21" s="15">
        <v>0</v>
      </c>
      <c r="I21" s="15">
        <v>0</v>
      </c>
      <c r="J21" s="16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6">
        <f t="shared" si="0"/>
        <v>660000</v>
      </c>
    </row>
    <row r="22" spans="1:16" ht="75" x14ac:dyDescent="0.25">
      <c r="A22" s="13" t="s">
        <v>49</v>
      </c>
      <c r="B22" s="13" t="s">
        <v>50</v>
      </c>
      <c r="C22" s="14" t="s">
        <v>51</v>
      </c>
      <c r="D22" s="15" t="s">
        <v>52</v>
      </c>
      <c r="E22" s="16">
        <v>0</v>
      </c>
      <c r="F22" s="15">
        <v>0</v>
      </c>
      <c r="G22" s="15">
        <v>0</v>
      </c>
      <c r="H22" s="15">
        <v>0</v>
      </c>
      <c r="I22" s="15">
        <v>0</v>
      </c>
      <c r="J22" s="16">
        <v>5052958</v>
      </c>
      <c r="K22" s="15">
        <v>5052958</v>
      </c>
      <c r="L22" s="15">
        <v>0</v>
      </c>
      <c r="M22" s="15">
        <v>0</v>
      </c>
      <c r="N22" s="15">
        <v>0</v>
      </c>
      <c r="O22" s="15">
        <v>5052958</v>
      </c>
      <c r="P22" s="16">
        <f t="shared" si="0"/>
        <v>5052958</v>
      </c>
    </row>
    <row r="23" spans="1:16" ht="30" x14ac:dyDescent="0.25">
      <c r="A23" s="13" t="s">
        <v>53</v>
      </c>
      <c r="B23" s="13" t="s">
        <v>54</v>
      </c>
      <c r="C23" s="14" t="s">
        <v>55</v>
      </c>
      <c r="D23" s="15" t="s">
        <v>56</v>
      </c>
      <c r="E23" s="16">
        <v>250000</v>
      </c>
      <c r="F23" s="15">
        <v>250000</v>
      </c>
      <c r="G23" s="15">
        <v>0</v>
      </c>
      <c r="H23" s="15">
        <v>250000</v>
      </c>
      <c r="I23" s="15">
        <v>0</v>
      </c>
      <c r="J23" s="16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6">
        <f t="shared" si="0"/>
        <v>250000</v>
      </c>
    </row>
    <row r="24" spans="1:16" ht="60" x14ac:dyDescent="0.25">
      <c r="A24" s="13" t="s">
        <v>57</v>
      </c>
      <c r="B24" s="13" t="s">
        <v>58</v>
      </c>
      <c r="C24" s="14" t="s">
        <v>55</v>
      </c>
      <c r="D24" s="15" t="s">
        <v>59</v>
      </c>
      <c r="E24" s="16">
        <v>10290000</v>
      </c>
      <c r="F24" s="15">
        <v>0</v>
      </c>
      <c r="G24" s="15">
        <v>0</v>
      </c>
      <c r="H24" s="15">
        <v>0</v>
      </c>
      <c r="I24" s="15">
        <v>10290000</v>
      </c>
      <c r="J24" s="16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6">
        <f t="shared" si="0"/>
        <v>10290000</v>
      </c>
    </row>
    <row r="25" spans="1:16" ht="30" x14ac:dyDescent="0.25">
      <c r="A25" s="13" t="s">
        <v>60</v>
      </c>
      <c r="B25" s="13" t="s">
        <v>61</v>
      </c>
      <c r="C25" s="14" t="s">
        <v>55</v>
      </c>
      <c r="D25" s="15" t="s">
        <v>62</v>
      </c>
      <c r="E25" s="16">
        <v>2600000</v>
      </c>
      <c r="F25" s="15">
        <v>200000</v>
      </c>
      <c r="G25" s="15">
        <v>0</v>
      </c>
      <c r="H25" s="15">
        <v>0</v>
      </c>
      <c r="I25" s="15">
        <v>2400000</v>
      </c>
      <c r="J25" s="16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6">
        <f t="shared" si="0"/>
        <v>2600000</v>
      </c>
    </row>
    <row r="26" spans="1:16" x14ac:dyDescent="0.25">
      <c r="A26" s="13" t="s">
        <v>63</v>
      </c>
      <c r="B26" s="13" t="s">
        <v>64</v>
      </c>
      <c r="C26" s="14" t="s">
        <v>65</v>
      </c>
      <c r="D26" s="15" t="s">
        <v>66</v>
      </c>
      <c r="E26" s="16">
        <v>100000</v>
      </c>
      <c r="F26" s="15">
        <v>100000</v>
      </c>
      <c r="G26" s="15">
        <v>0</v>
      </c>
      <c r="H26" s="15">
        <v>0</v>
      </c>
      <c r="I26" s="15">
        <v>0</v>
      </c>
      <c r="J26" s="16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6">
        <f t="shared" si="0"/>
        <v>100000</v>
      </c>
    </row>
    <row r="27" spans="1:16" ht="45" x14ac:dyDescent="0.25">
      <c r="A27" s="13" t="s">
        <v>67</v>
      </c>
      <c r="B27" s="13" t="s">
        <v>68</v>
      </c>
      <c r="C27" s="14" t="s">
        <v>69</v>
      </c>
      <c r="D27" s="15" t="s">
        <v>70</v>
      </c>
      <c r="E27" s="16">
        <v>0</v>
      </c>
      <c r="F27" s="15">
        <v>0</v>
      </c>
      <c r="G27" s="15">
        <v>0</v>
      </c>
      <c r="H27" s="15">
        <v>0</v>
      </c>
      <c r="I27" s="15">
        <v>0</v>
      </c>
      <c r="J27" s="16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6">
        <f t="shared" si="0"/>
        <v>0</v>
      </c>
    </row>
    <row r="28" spans="1:16" ht="30" x14ac:dyDescent="0.25">
      <c r="A28" s="13" t="s">
        <v>71</v>
      </c>
      <c r="B28" s="13" t="s">
        <v>72</v>
      </c>
      <c r="C28" s="14" t="s">
        <v>73</v>
      </c>
      <c r="D28" s="15" t="s">
        <v>74</v>
      </c>
      <c r="E28" s="16">
        <v>813452</v>
      </c>
      <c r="F28" s="15">
        <v>0</v>
      </c>
      <c r="G28" s="15">
        <v>0</v>
      </c>
      <c r="H28" s="15">
        <v>0</v>
      </c>
      <c r="I28" s="15">
        <v>813452</v>
      </c>
      <c r="J28" s="16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6">
        <f t="shared" si="0"/>
        <v>813452</v>
      </c>
    </row>
    <row r="29" spans="1:16" ht="45" x14ac:dyDescent="0.25">
      <c r="A29" s="13" t="s">
        <v>75</v>
      </c>
      <c r="B29" s="13" t="s">
        <v>76</v>
      </c>
      <c r="C29" s="14" t="s">
        <v>77</v>
      </c>
      <c r="D29" s="15" t="s">
        <v>78</v>
      </c>
      <c r="E29" s="16">
        <v>100000</v>
      </c>
      <c r="F29" s="15">
        <v>100000</v>
      </c>
      <c r="G29" s="15">
        <v>0</v>
      </c>
      <c r="H29" s="15">
        <v>0</v>
      </c>
      <c r="I29" s="15">
        <v>0</v>
      </c>
      <c r="J29" s="16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6">
        <f t="shared" si="0"/>
        <v>100000</v>
      </c>
    </row>
    <row r="30" spans="1:16" ht="30" x14ac:dyDescent="0.25">
      <c r="A30" s="13" t="s">
        <v>79</v>
      </c>
      <c r="B30" s="13" t="s">
        <v>80</v>
      </c>
      <c r="C30" s="14" t="s">
        <v>77</v>
      </c>
      <c r="D30" s="15" t="s">
        <v>81</v>
      </c>
      <c r="E30" s="16">
        <v>2429000</v>
      </c>
      <c r="F30" s="15">
        <v>2429000</v>
      </c>
      <c r="G30" s="15">
        <v>1871705</v>
      </c>
      <c r="H30" s="15">
        <v>0</v>
      </c>
      <c r="I30" s="15">
        <v>0</v>
      </c>
      <c r="J30" s="16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6">
        <f t="shared" si="0"/>
        <v>2429000</v>
      </c>
    </row>
    <row r="31" spans="1:16" ht="30" x14ac:dyDescent="0.25">
      <c r="A31" s="13" t="s">
        <v>82</v>
      </c>
      <c r="B31" s="13" t="s">
        <v>83</v>
      </c>
      <c r="C31" s="14" t="s">
        <v>84</v>
      </c>
      <c r="D31" s="15" t="s">
        <v>85</v>
      </c>
      <c r="E31" s="16">
        <v>150000</v>
      </c>
      <c r="F31" s="15">
        <v>150000</v>
      </c>
      <c r="G31" s="15">
        <v>0</v>
      </c>
      <c r="H31" s="15">
        <v>0</v>
      </c>
      <c r="I31" s="15">
        <v>0</v>
      </c>
      <c r="J31" s="16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6">
        <f t="shared" si="0"/>
        <v>150000</v>
      </c>
    </row>
    <row r="32" spans="1:16" ht="30" x14ac:dyDescent="0.25">
      <c r="A32" s="13" t="s">
        <v>86</v>
      </c>
      <c r="B32" s="13" t="s">
        <v>87</v>
      </c>
      <c r="C32" s="14" t="s">
        <v>88</v>
      </c>
      <c r="D32" s="15" t="s">
        <v>89</v>
      </c>
      <c r="E32" s="16">
        <v>0</v>
      </c>
      <c r="F32" s="15">
        <v>0</v>
      </c>
      <c r="G32" s="15">
        <v>0</v>
      </c>
      <c r="H32" s="15">
        <v>0</v>
      </c>
      <c r="I32" s="15">
        <v>0</v>
      </c>
      <c r="J32" s="16">
        <v>274000</v>
      </c>
      <c r="K32" s="15">
        <v>0</v>
      </c>
      <c r="L32" s="15">
        <v>175000</v>
      </c>
      <c r="M32" s="15">
        <v>0</v>
      </c>
      <c r="N32" s="15">
        <v>0</v>
      </c>
      <c r="O32" s="15">
        <v>99000</v>
      </c>
      <c r="P32" s="16">
        <f t="shared" si="0"/>
        <v>274000</v>
      </c>
    </row>
    <row r="33" spans="1:16" ht="30" x14ac:dyDescent="0.25">
      <c r="A33" s="13" t="s">
        <v>90</v>
      </c>
      <c r="B33" s="13" t="s">
        <v>91</v>
      </c>
      <c r="C33" s="14" t="s">
        <v>88</v>
      </c>
      <c r="D33" s="15" t="s">
        <v>92</v>
      </c>
      <c r="E33" s="16">
        <v>0</v>
      </c>
      <c r="F33" s="15">
        <v>0</v>
      </c>
      <c r="G33" s="15">
        <v>0</v>
      </c>
      <c r="H33" s="15">
        <v>0</v>
      </c>
      <c r="I33" s="15">
        <v>0</v>
      </c>
      <c r="J33" s="16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6">
        <f t="shared" si="0"/>
        <v>0</v>
      </c>
    </row>
    <row r="34" spans="1:16" ht="25.5" x14ac:dyDescent="0.25">
      <c r="A34" s="7" t="s">
        <v>93</v>
      </c>
      <c r="B34" s="8"/>
      <c r="C34" s="9"/>
      <c r="D34" s="10" t="s">
        <v>94</v>
      </c>
      <c r="E34" s="11">
        <v>218216697.01999998</v>
      </c>
      <c r="F34" s="12">
        <v>218216697.01999998</v>
      </c>
      <c r="G34" s="12">
        <v>158701050</v>
      </c>
      <c r="H34" s="12">
        <v>16255600</v>
      </c>
      <c r="I34" s="12">
        <v>0</v>
      </c>
      <c r="J34" s="11">
        <v>11049141</v>
      </c>
      <c r="K34" s="12">
        <v>4968041</v>
      </c>
      <c r="L34" s="12">
        <v>6081100</v>
      </c>
      <c r="M34" s="12">
        <v>245000</v>
      </c>
      <c r="N34" s="12">
        <v>0</v>
      </c>
      <c r="O34" s="12">
        <v>4968041</v>
      </c>
      <c r="P34" s="11">
        <f t="shared" si="0"/>
        <v>229265838.01999998</v>
      </c>
    </row>
    <row r="35" spans="1:16" ht="25.5" x14ac:dyDescent="0.25">
      <c r="A35" s="7" t="s">
        <v>95</v>
      </c>
      <c r="B35" s="8"/>
      <c r="C35" s="9"/>
      <c r="D35" s="10" t="s">
        <v>96</v>
      </c>
      <c r="E35" s="11">
        <v>218216697.01999998</v>
      </c>
      <c r="F35" s="12">
        <v>218216697.01999998</v>
      </c>
      <c r="G35" s="12">
        <v>158701050</v>
      </c>
      <c r="H35" s="12">
        <v>16255600</v>
      </c>
      <c r="I35" s="12">
        <v>0</v>
      </c>
      <c r="J35" s="11">
        <v>11049141</v>
      </c>
      <c r="K35" s="12">
        <v>4968041</v>
      </c>
      <c r="L35" s="12">
        <v>6081100</v>
      </c>
      <c r="M35" s="12">
        <v>245000</v>
      </c>
      <c r="N35" s="12">
        <v>0</v>
      </c>
      <c r="O35" s="12">
        <v>4968041</v>
      </c>
      <c r="P35" s="11">
        <f t="shared" si="0"/>
        <v>229265838.01999998</v>
      </c>
    </row>
    <row r="36" spans="1:16" ht="45" x14ac:dyDescent="0.25">
      <c r="A36" s="13" t="s">
        <v>97</v>
      </c>
      <c r="B36" s="13" t="s">
        <v>98</v>
      </c>
      <c r="C36" s="14" t="s">
        <v>27</v>
      </c>
      <c r="D36" s="15" t="s">
        <v>99</v>
      </c>
      <c r="E36" s="16">
        <v>3717800</v>
      </c>
      <c r="F36" s="15">
        <v>3717800</v>
      </c>
      <c r="G36" s="15">
        <v>2990000</v>
      </c>
      <c r="H36" s="15">
        <v>0</v>
      </c>
      <c r="I36" s="15">
        <v>0</v>
      </c>
      <c r="J36" s="16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6">
        <f t="shared" si="0"/>
        <v>3717800</v>
      </c>
    </row>
    <row r="37" spans="1:16" x14ac:dyDescent="0.25">
      <c r="A37" s="13" t="s">
        <v>100</v>
      </c>
      <c r="B37" s="13" t="s">
        <v>101</v>
      </c>
      <c r="C37" s="14" t="s">
        <v>102</v>
      </c>
      <c r="D37" s="15" t="s">
        <v>103</v>
      </c>
      <c r="E37" s="16">
        <v>29924996.02</v>
      </c>
      <c r="F37" s="15">
        <v>29924996.02</v>
      </c>
      <c r="G37" s="15">
        <v>19800000</v>
      </c>
      <c r="H37" s="15">
        <v>3376000</v>
      </c>
      <c r="I37" s="15">
        <v>0</v>
      </c>
      <c r="J37" s="16">
        <v>1900000</v>
      </c>
      <c r="K37" s="15">
        <v>0</v>
      </c>
      <c r="L37" s="15">
        <v>1900000</v>
      </c>
      <c r="M37" s="15">
        <v>0</v>
      </c>
      <c r="N37" s="15">
        <v>0</v>
      </c>
      <c r="O37" s="15">
        <v>0</v>
      </c>
      <c r="P37" s="16">
        <f t="shared" si="0"/>
        <v>31824996.02</v>
      </c>
    </row>
    <row r="38" spans="1:16" ht="45" x14ac:dyDescent="0.25">
      <c r="A38" s="13" t="s">
        <v>104</v>
      </c>
      <c r="B38" s="13" t="s">
        <v>105</v>
      </c>
      <c r="C38" s="14" t="s">
        <v>106</v>
      </c>
      <c r="D38" s="15" t="s">
        <v>107</v>
      </c>
      <c r="E38" s="16">
        <v>40484645</v>
      </c>
      <c r="F38" s="15">
        <v>40484645</v>
      </c>
      <c r="G38" s="15">
        <v>19000000</v>
      </c>
      <c r="H38" s="15">
        <v>12349000</v>
      </c>
      <c r="I38" s="15">
        <v>0</v>
      </c>
      <c r="J38" s="16">
        <v>463656</v>
      </c>
      <c r="K38" s="15">
        <v>463656</v>
      </c>
      <c r="L38" s="15">
        <v>0</v>
      </c>
      <c r="M38" s="15">
        <v>0</v>
      </c>
      <c r="N38" s="15">
        <v>0</v>
      </c>
      <c r="O38" s="15">
        <v>463656</v>
      </c>
      <c r="P38" s="16">
        <f t="shared" si="0"/>
        <v>40948301</v>
      </c>
    </row>
    <row r="39" spans="1:16" ht="45" x14ac:dyDescent="0.25">
      <c r="A39" s="13" t="s">
        <v>108</v>
      </c>
      <c r="B39" s="13" t="s">
        <v>109</v>
      </c>
      <c r="C39" s="14" t="s">
        <v>106</v>
      </c>
      <c r="D39" s="15" t="s">
        <v>110</v>
      </c>
      <c r="E39" s="16">
        <v>117783600</v>
      </c>
      <c r="F39" s="15">
        <v>117783600</v>
      </c>
      <c r="G39" s="15">
        <v>96599800</v>
      </c>
      <c r="H39" s="15">
        <v>0</v>
      </c>
      <c r="I39" s="15">
        <v>0</v>
      </c>
      <c r="J39" s="16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6">
        <f t="shared" si="0"/>
        <v>117783600</v>
      </c>
    </row>
    <row r="40" spans="1:16" ht="30" x14ac:dyDescent="0.25">
      <c r="A40" s="13" t="s">
        <v>111</v>
      </c>
      <c r="B40" s="13" t="s">
        <v>112</v>
      </c>
      <c r="C40" s="14" t="s">
        <v>113</v>
      </c>
      <c r="D40" s="15" t="s">
        <v>114</v>
      </c>
      <c r="E40" s="16">
        <v>6030348</v>
      </c>
      <c r="F40" s="15">
        <v>6030348</v>
      </c>
      <c r="G40" s="15">
        <v>4731000</v>
      </c>
      <c r="H40" s="15">
        <v>153000</v>
      </c>
      <c r="I40" s="15">
        <v>0</v>
      </c>
      <c r="J40" s="16">
        <v>355000</v>
      </c>
      <c r="K40" s="15">
        <v>55000</v>
      </c>
      <c r="L40" s="15">
        <v>300000</v>
      </c>
      <c r="M40" s="15">
        <v>245000</v>
      </c>
      <c r="N40" s="15">
        <v>0</v>
      </c>
      <c r="O40" s="15">
        <v>55000</v>
      </c>
      <c r="P40" s="16">
        <f t="shared" si="0"/>
        <v>6385348</v>
      </c>
    </row>
    <row r="41" spans="1:16" ht="30" x14ac:dyDescent="0.25">
      <c r="A41" s="13" t="s">
        <v>115</v>
      </c>
      <c r="B41" s="13" t="s">
        <v>116</v>
      </c>
      <c r="C41" s="14" t="s">
        <v>117</v>
      </c>
      <c r="D41" s="15" t="s">
        <v>118</v>
      </c>
      <c r="E41" s="16">
        <v>2310400</v>
      </c>
      <c r="F41" s="15">
        <v>2310400</v>
      </c>
      <c r="G41" s="15">
        <v>1820000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6">
        <f t="shared" si="0"/>
        <v>2310400</v>
      </c>
    </row>
    <row r="42" spans="1:16" x14ac:dyDescent="0.25">
      <c r="A42" s="13" t="s">
        <v>119</v>
      </c>
      <c r="B42" s="13" t="s">
        <v>120</v>
      </c>
      <c r="C42" s="14" t="s">
        <v>117</v>
      </c>
      <c r="D42" s="15" t="s">
        <v>121</v>
      </c>
      <c r="E42" s="16">
        <v>226000</v>
      </c>
      <c r="F42" s="15">
        <v>226000</v>
      </c>
      <c r="G42" s="15">
        <v>0</v>
      </c>
      <c r="H42" s="15">
        <v>0</v>
      </c>
      <c r="I42" s="15">
        <v>0</v>
      </c>
      <c r="J42" s="16">
        <v>1000000</v>
      </c>
      <c r="K42" s="15">
        <v>1000000</v>
      </c>
      <c r="L42" s="15">
        <v>0</v>
      </c>
      <c r="M42" s="15">
        <v>0</v>
      </c>
      <c r="N42" s="15">
        <v>0</v>
      </c>
      <c r="O42" s="15">
        <v>1000000</v>
      </c>
      <c r="P42" s="16">
        <f t="shared" si="0"/>
        <v>1226000</v>
      </c>
    </row>
    <row r="43" spans="1:16" ht="45" x14ac:dyDescent="0.25">
      <c r="A43" s="13" t="s">
        <v>122</v>
      </c>
      <c r="B43" s="13" t="s">
        <v>123</v>
      </c>
      <c r="C43" s="14" t="s">
        <v>117</v>
      </c>
      <c r="D43" s="15" t="s">
        <v>124</v>
      </c>
      <c r="E43" s="16">
        <v>815700</v>
      </c>
      <c r="F43" s="15">
        <v>815700</v>
      </c>
      <c r="G43" s="15">
        <v>460000</v>
      </c>
      <c r="H43" s="15">
        <v>0</v>
      </c>
      <c r="I43" s="15">
        <v>0</v>
      </c>
      <c r="J43" s="16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6">
        <f t="shared" si="0"/>
        <v>815700</v>
      </c>
    </row>
    <row r="44" spans="1:16" ht="45" x14ac:dyDescent="0.25">
      <c r="A44" s="13" t="s">
        <v>125</v>
      </c>
      <c r="B44" s="13" t="s">
        <v>126</v>
      </c>
      <c r="C44" s="14" t="s">
        <v>117</v>
      </c>
      <c r="D44" s="15" t="s">
        <v>127</v>
      </c>
      <c r="E44" s="16">
        <v>1294500</v>
      </c>
      <c r="F44" s="15">
        <v>1294500</v>
      </c>
      <c r="G44" s="15">
        <v>1060900</v>
      </c>
      <c r="H44" s="15">
        <v>0</v>
      </c>
      <c r="I44" s="15">
        <v>0</v>
      </c>
      <c r="J44" s="16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6">
        <f t="shared" si="0"/>
        <v>1294500</v>
      </c>
    </row>
    <row r="45" spans="1:16" ht="105" x14ac:dyDescent="0.25">
      <c r="A45" s="13" t="s">
        <v>128</v>
      </c>
      <c r="B45" s="13" t="s">
        <v>129</v>
      </c>
      <c r="C45" s="14" t="s">
        <v>117</v>
      </c>
      <c r="D45" s="15" t="s">
        <v>130</v>
      </c>
      <c r="E45" s="16">
        <v>0</v>
      </c>
      <c r="F45" s="15">
        <v>0</v>
      </c>
      <c r="G45" s="15">
        <v>0</v>
      </c>
      <c r="H45" s="15">
        <v>0</v>
      </c>
      <c r="I45" s="15">
        <v>0</v>
      </c>
      <c r="J45" s="16">
        <v>206640</v>
      </c>
      <c r="K45" s="15">
        <v>206640</v>
      </c>
      <c r="L45" s="15">
        <v>0</v>
      </c>
      <c r="M45" s="15">
        <v>0</v>
      </c>
      <c r="N45" s="15">
        <v>0</v>
      </c>
      <c r="O45" s="15">
        <v>206640</v>
      </c>
      <c r="P45" s="16">
        <f t="shared" si="0"/>
        <v>206640</v>
      </c>
    </row>
    <row r="46" spans="1:16" ht="105" x14ac:dyDescent="0.25">
      <c r="A46" s="13" t="s">
        <v>131</v>
      </c>
      <c r="B46" s="13" t="s">
        <v>132</v>
      </c>
      <c r="C46" s="14" t="s">
        <v>117</v>
      </c>
      <c r="D46" s="15" t="s">
        <v>133</v>
      </c>
      <c r="E46" s="16">
        <v>0</v>
      </c>
      <c r="F46" s="15">
        <v>0</v>
      </c>
      <c r="G46" s="15">
        <v>0</v>
      </c>
      <c r="H46" s="15">
        <v>0</v>
      </c>
      <c r="I46" s="15">
        <v>0</v>
      </c>
      <c r="J46" s="16">
        <v>1859700</v>
      </c>
      <c r="K46" s="15">
        <v>1859700</v>
      </c>
      <c r="L46" s="15">
        <v>0</v>
      </c>
      <c r="M46" s="15">
        <v>0</v>
      </c>
      <c r="N46" s="15">
        <v>0</v>
      </c>
      <c r="O46" s="15">
        <v>1859700</v>
      </c>
      <c r="P46" s="16">
        <f t="shared" si="0"/>
        <v>1859700</v>
      </c>
    </row>
    <row r="47" spans="1:16" ht="105" x14ac:dyDescent="0.25">
      <c r="A47" s="13" t="s">
        <v>134</v>
      </c>
      <c r="B47" s="13" t="s">
        <v>135</v>
      </c>
      <c r="C47" s="14" t="s">
        <v>117</v>
      </c>
      <c r="D47" s="15" t="s">
        <v>136</v>
      </c>
      <c r="E47" s="16">
        <v>290600</v>
      </c>
      <c r="F47" s="15">
        <v>290600</v>
      </c>
      <c r="G47" s="15">
        <v>238150</v>
      </c>
      <c r="H47" s="15">
        <v>0</v>
      </c>
      <c r="I47" s="15">
        <v>0</v>
      </c>
      <c r="J47" s="16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6">
        <f t="shared" si="0"/>
        <v>290600</v>
      </c>
    </row>
    <row r="48" spans="1:16" ht="135" x14ac:dyDescent="0.25">
      <c r="A48" s="13" t="s">
        <v>137</v>
      </c>
      <c r="B48" s="13" t="s">
        <v>138</v>
      </c>
      <c r="C48" s="14" t="s">
        <v>117</v>
      </c>
      <c r="D48" s="15" t="s">
        <v>139</v>
      </c>
      <c r="E48" s="16">
        <v>0</v>
      </c>
      <c r="F48" s="15">
        <v>0</v>
      </c>
      <c r="G48" s="15">
        <v>0</v>
      </c>
      <c r="H48" s="15">
        <v>0</v>
      </c>
      <c r="I48" s="15">
        <v>0</v>
      </c>
      <c r="J48" s="16">
        <v>181700</v>
      </c>
      <c r="K48" s="15">
        <v>181700</v>
      </c>
      <c r="L48" s="15">
        <v>0</v>
      </c>
      <c r="M48" s="15">
        <v>0</v>
      </c>
      <c r="N48" s="15">
        <v>0</v>
      </c>
      <c r="O48" s="15">
        <v>181700</v>
      </c>
      <c r="P48" s="16">
        <f t="shared" si="0"/>
        <v>181700</v>
      </c>
    </row>
    <row r="49" spans="1:16" ht="120" x14ac:dyDescent="0.25">
      <c r="A49" s="13" t="s">
        <v>140</v>
      </c>
      <c r="B49" s="13" t="s">
        <v>141</v>
      </c>
      <c r="C49" s="14" t="s">
        <v>117</v>
      </c>
      <c r="D49" s="15" t="s">
        <v>142</v>
      </c>
      <c r="E49" s="16">
        <v>0</v>
      </c>
      <c r="F49" s="15">
        <v>0</v>
      </c>
      <c r="G49" s="15">
        <v>0</v>
      </c>
      <c r="H49" s="15">
        <v>0</v>
      </c>
      <c r="I49" s="15">
        <v>0</v>
      </c>
      <c r="J49" s="16">
        <v>1636045</v>
      </c>
      <c r="K49" s="15">
        <v>1201345</v>
      </c>
      <c r="L49" s="15">
        <v>434700</v>
      </c>
      <c r="M49" s="15">
        <v>0</v>
      </c>
      <c r="N49" s="15">
        <v>0</v>
      </c>
      <c r="O49" s="15">
        <v>1201345</v>
      </c>
      <c r="P49" s="16">
        <f t="shared" si="0"/>
        <v>1636045</v>
      </c>
    </row>
    <row r="50" spans="1:16" ht="75" x14ac:dyDescent="0.25">
      <c r="A50" s="13" t="s">
        <v>143</v>
      </c>
      <c r="B50" s="13" t="s">
        <v>144</v>
      </c>
      <c r="C50" s="14" t="s">
        <v>117</v>
      </c>
      <c r="D50" s="15" t="s">
        <v>145</v>
      </c>
      <c r="E50" s="16">
        <v>0</v>
      </c>
      <c r="F50" s="15">
        <v>0</v>
      </c>
      <c r="G50" s="15">
        <v>0</v>
      </c>
      <c r="H50" s="15">
        <v>0</v>
      </c>
      <c r="I50" s="15">
        <v>0</v>
      </c>
      <c r="J50" s="16">
        <v>3446400</v>
      </c>
      <c r="K50" s="15">
        <v>0</v>
      </c>
      <c r="L50" s="15">
        <v>3446400</v>
      </c>
      <c r="M50" s="15">
        <v>0</v>
      </c>
      <c r="N50" s="15">
        <v>0</v>
      </c>
      <c r="O50" s="15">
        <v>0</v>
      </c>
      <c r="P50" s="16">
        <f t="shared" si="0"/>
        <v>3446400</v>
      </c>
    </row>
    <row r="51" spans="1:16" ht="60" x14ac:dyDescent="0.25">
      <c r="A51" s="13" t="s">
        <v>146</v>
      </c>
      <c r="B51" s="13" t="s">
        <v>147</v>
      </c>
      <c r="C51" s="14" t="s">
        <v>117</v>
      </c>
      <c r="D51" s="15" t="s">
        <v>148</v>
      </c>
      <c r="E51" s="16">
        <v>5139300</v>
      </c>
      <c r="F51" s="15">
        <v>5139300</v>
      </c>
      <c r="G51" s="15">
        <v>4212000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6">
        <f t="shared" si="0"/>
        <v>5139300</v>
      </c>
    </row>
    <row r="52" spans="1:16" x14ac:dyDescent="0.25">
      <c r="A52" s="13" t="s">
        <v>149</v>
      </c>
      <c r="B52" s="13" t="s">
        <v>150</v>
      </c>
      <c r="C52" s="14" t="s">
        <v>151</v>
      </c>
      <c r="D52" s="15" t="s">
        <v>152</v>
      </c>
      <c r="E52" s="16">
        <v>2485700</v>
      </c>
      <c r="F52" s="15">
        <v>2485700</v>
      </c>
      <c r="G52" s="15">
        <v>1952000</v>
      </c>
      <c r="H52" s="15">
        <v>66000</v>
      </c>
      <c r="I52" s="15">
        <v>0</v>
      </c>
      <c r="J52" s="16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6">
        <f t="shared" si="0"/>
        <v>2485700</v>
      </c>
    </row>
    <row r="53" spans="1:16" x14ac:dyDescent="0.25">
      <c r="A53" s="13" t="s">
        <v>153</v>
      </c>
      <c r="B53" s="13" t="s">
        <v>154</v>
      </c>
      <c r="C53" s="14" t="s">
        <v>151</v>
      </c>
      <c r="D53" s="15" t="s">
        <v>155</v>
      </c>
      <c r="E53" s="16">
        <v>362400</v>
      </c>
      <c r="F53" s="15">
        <v>362400</v>
      </c>
      <c r="G53" s="15">
        <v>265000</v>
      </c>
      <c r="H53" s="15">
        <v>18600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6">
        <f t="shared" si="0"/>
        <v>362400</v>
      </c>
    </row>
    <row r="54" spans="1:16" ht="45" x14ac:dyDescent="0.25">
      <c r="A54" s="13" t="s">
        <v>156</v>
      </c>
      <c r="B54" s="13" t="s">
        <v>157</v>
      </c>
      <c r="C54" s="14" t="s">
        <v>158</v>
      </c>
      <c r="D54" s="15" t="s">
        <v>159</v>
      </c>
      <c r="E54" s="16">
        <v>5059000</v>
      </c>
      <c r="F54" s="15">
        <v>5059000</v>
      </c>
      <c r="G54" s="15">
        <v>3800000</v>
      </c>
      <c r="H54" s="15">
        <v>293000</v>
      </c>
      <c r="I54" s="15">
        <v>0</v>
      </c>
      <c r="J54" s="16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6">
        <f t="shared" si="0"/>
        <v>5059000</v>
      </c>
    </row>
    <row r="55" spans="1:16" ht="60" x14ac:dyDescent="0.25">
      <c r="A55" s="13" t="s">
        <v>160</v>
      </c>
      <c r="B55" s="13" t="s">
        <v>161</v>
      </c>
      <c r="C55" s="14" t="s">
        <v>162</v>
      </c>
      <c r="D55" s="15" t="s">
        <v>163</v>
      </c>
      <c r="E55" s="16">
        <v>2186300</v>
      </c>
      <c r="F55" s="15">
        <v>2186300</v>
      </c>
      <c r="G55" s="15">
        <v>1685800</v>
      </c>
      <c r="H55" s="15">
        <v>0</v>
      </c>
      <c r="I55" s="15">
        <v>0</v>
      </c>
      <c r="J55" s="16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6">
        <f t="shared" si="0"/>
        <v>2186300</v>
      </c>
    </row>
    <row r="56" spans="1:16" ht="45" x14ac:dyDescent="0.25">
      <c r="A56" s="13" t="s">
        <v>164</v>
      </c>
      <c r="B56" s="13" t="s">
        <v>165</v>
      </c>
      <c r="C56" s="14" t="s">
        <v>162</v>
      </c>
      <c r="D56" s="15" t="s">
        <v>166</v>
      </c>
      <c r="E56" s="16">
        <v>105408</v>
      </c>
      <c r="F56" s="15">
        <v>105408</v>
      </c>
      <c r="G56" s="15">
        <v>86400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6">
        <f t="shared" si="0"/>
        <v>105408</v>
      </c>
    </row>
    <row r="57" spans="1:16" ht="25.5" x14ac:dyDescent="0.25">
      <c r="A57" s="7" t="s">
        <v>167</v>
      </c>
      <c r="B57" s="8"/>
      <c r="C57" s="9"/>
      <c r="D57" s="10" t="s">
        <v>168</v>
      </c>
      <c r="E57" s="11">
        <v>8890249</v>
      </c>
      <c r="F57" s="12">
        <v>8890249</v>
      </c>
      <c r="G57" s="12">
        <v>3783684.41</v>
      </c>
      <c r="H57" s="12">
        <v>0</v>
      </c>
      <c r="I57" s="12">
        <v>0</v>
      </c>
      <c r="J57" s="11">
        <v>100000</v>
      </c>
      <c r="K57" s="12">
        <v>100000</v>
      </c>
      <c r="L57" s="12">
        <v>0</v>
      </c>
      <c r="M57" s="12">
        <v>0</v>
      </c>
      <c r="N57" s="12">
        <v>0</v>
      </c>
      <c r="O57" s="12">
        <v>100000</v>
      </c>
      <c r="P57" s="11">
        <f t="shared" si="0"/>
        <v>8990249</v>
      </c>
    </row>
    <row r="58" spans="1:16" ht="25.5" x14ac:dyDescent="0.25">
      <c r="A58" s="7" t="s">
        <v>169</v>
      </c>
      <c r="B58" s="8"/>
      <c r="C58" s="9"/>
      <c r="D58" s="10" t="s">
        <v>168</v>
      </c>
      <c r="E58" s="11">
        <v>8890249</v>
      </c>
      <c r="F58" s="12">
        <v>8890249</v>
      </c>
      <c r="G58" s="12">
        <v>3783684.41</v>
      </c>
      <c r="H58" s="12">
        <v>0</v>
      </c>
      <c r="I58" s="12">
        <v>0</v>
      </c>
      <c r="J58" s="11">
        <v>100000</v>
      </c>
      <c r="K58" s="12">
        <v>100000</v>
      </c>
      <c r="L58" s="12">
        <v>0</v>
      </c>
      <c r="M58" s="12">
        <v>0</v>
      </c>
      <c r="N58" s="12">
        <v>0</v>
      </c>
      <c r="O58" s="12">
        <v>100000</v>
      </c>
      <c r="P58" s="11">
        <f t="shared" si="0"/>
        <v>8990249</v>
      </c>
    </row>
    <row r="59" spans="1:16" ht="45" x14ac:dyDescent="0.25">
      <c r="A59" s="13" t="s">
        <v>170</v>
      </c>
      <c r="B59" s="13" t="s">
        <v>98</v>
      </c>
      <c r="C59" s="14" t="s">
        <v>27</v>
      </c>
      <c r="D59" s="15" t="s">
        <v>99</v>
      </c>
      <c r="E59" s="16">
        <v>1983412</v>
      </c>
      <c r="F59" s="15">
        <v>1983412</v>
      </c>
      <c r="G59" s="15">
        <v>1586462</v>
      </c>
      <c r="H59" s="15">
        <v>0</v>
      </c>
      <c r="I59" s="15">
        <v>0</v>
      </c>
      <c r="J59" s="16">
        <v>100000</v>
      </c>
      <c r="K59" s="15">
        <v>100000</v>
      </c>
      <c r="L59" s="15">
        <v>0</v>
      </c>
      <c r="M59" s="15">
        <v>0</v>
      </c>
      <c r="N59" s="15">
        <v>0</v>
      </c>
      <c r="O59" s="15">
        <v>100000</v>
      </c>
      <c r="P59" s="16">
        <f t="shared" si="0"/>
        <v>2083412</v>
      </c>
    </row>
    <row r="60" spans="1:16" ht="30" x14ac:dyDescent="0.25">
      <c r="A60" s="13" t="s">
        <v>171</v>
      </c>
      <c r="B60" s="13" t="s">
        <v>172</v>
      </c>
      <c r="C60" s="14" t="s">
        <v>47</v>
      </c>
      <c r="D60" s="15" t="s">
        <v>173</v>
      </c>
      <c r="E60" s="16">
        <v>1300</v>
      </c>
      <c r="F60" s="15">
        <v>1300</v>
      </c>
      <c r="G60" s="15">
        <v>0</v>
      </c>
      <c r="H60" s="15">
        <v>0</v>
      </c>
      <c r="I60" s="15">
        <v>0</v>
      </c>
      <c r="J60" s="16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6">
        <f t="shared" si="0"/>
        <v>1300</v>
      </c>
    </row>
    <row r="61" spans="1:16" ht="105" x14ac:dyDescent="0.25">
      <c r="A61" s="13" t="s">
        <v>174</v>
      </c>
      <c r="B61" s="13" t="s">
        <v>175</v>
      </c>
      <c r="C61" s="14" t="s">
        <v>101</v>
      </c>
      <c r="D61" s="15" t="s">
        <v>176</v>
      </c>
      <c r="E61" s="16">
        <v>1900000</v>
      </c>
      <c r="F61" s="15">
        <v>1900000</v>
      </c>
      <c r="G61" s="15">
        <v>0</v>
      </c>
      <c r="H61" s="15">
        <v>0</v>
      </c>
      <c r="I61" s="15">
        <v>0</v>
      </c>
      <c r="J61" s="16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f t="shared" si="0"/>
        <v>1900000</v>
      </c>
    </row>
    <row r="62" spans="1:16" ht="90" x14ac:dyDescent="0.25">
      <c r="A62" s="13" t="s">
        <v>177</v>
      </c>
      <c r="B62" s="13" t="s">
        <v>178</v>
      </c>
      <c r="C62" s="14" t="s">
        <v>179</v>
      </c>
      <c r="D62" s="15" t="s">
        <v>180</v>
      </c>
      <c r="E62" s="16">
        <v>222900</v>
      </c>
      <c r="F62" s="15">
        <v>222900</v>
      </c>
      <c r="G62" s="15">
        <v>182658</v>
      </c>
      <c r="H62" s="15">
        <v>0</v>
      </c>
      <c r="I62" s="15">
        <v>0</v>
      </c>
      <c r="J62" s="16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0"/>
        <v>222900</v>
      </c>
    </row>
    <row r="63" spans="1:16" ht="60" x14ac:dyDescent="0.25">
      <c r="A63" s="13" t="s">
        <v>181</v>
      </c>
      <c r="B63" s="13" t="s">
        <v>182</v>
      </c>
      <c r="C63" s="14" t="s">
        <v>183</v>
      </c>
      <c r="D63" s="15" t="s">
        <v>184</v>
      </c>
      <c r="E63" s="16">
        <v>2482637</v>
      </c>
      <c r="F63" s="15">
        <v>2482637</v>
      </c>
      <c r="G63" s="15">
        <v>2014564.41</v>
      </c>
      <c r="H63" s="15">
        <v>0</v>
      </c>
      <c r="I63" s="15">
        <v>0</v>
      </c>
      <c r="J63" s="16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6">
        <f t="shared" si="0"/>
        <v>2482637</v>
      </c>
    </row>
    <row r="64" spans="1:16" ht="30" x14ac:dyDescent="0.25">
      <c r="A64" s="13" t="s">
        <v>185</v>
      </c>
      <c r="B64" s="13" t="s">
        <v>186</v>
      </c>
      <c r="C64" s="14" t="s">
        <v>183</v>
      </c>
      <c r="D64" s="15" t="s">
        <v>187</v>
      </c>
      <c r="E64" s="16">
        <v>2300000</v>
      </c>
      <c r="F64" s="15">
        <v>2300000</v>
      </c>
      <c r="G64" s="15">
        <v>0</v>
      </c>
      <c r="H64" s="15">
        <v>0</v>
      </c>
      <c r="I64" s="15">
        <v>0</v>
      </c>
      <c r="J64" s="16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f t="shared" si="0"/>
        <v>2300000</v>
      </c>
    </row>
    <row r="65" spans="1:16" ht="25.5" x14ac:dyDescent="0.25">
      <c r="A65" s="7" t="s">
        <v>188</v>
      </c>
      <c r="B65" s="8"/>
      <c r="C65" s="9"/>
      <c r="D65" s="10" t="s">
        <v>189</v>
      </c>
      <c r="E65" s="11">
        <v>1998751</v>
      </c>
      <c r="F65" s="12">
        <v>1898751</v>
      </c>
      <c r="G65" s="12">
        <v>1145421</v>
      </c>
      <c r="H65" s="12">
        <v>0</v>
      </c>
      <c r="I65" s="12">
        <v>0</v>
      </c>
      <c r="J65" s="11">
        <v>800000</v>
      </c>
      <c r="K65" s="12">
        <v>800000</v>
      </c>
      <c r="L65" s="12">
        <v>0</v>
      </c>
      <c r="M65" s="12">
        <v>0</v>
      </c>
      <c r="N65" s="12">
        <v>0</v>
      </c>
      <c r="O65" s="12">
        <v>800000</v>
      </c>
      <c r="P65" s="11">
        <f t="shared" si="0"/>
        <v>2798751</v>
      </c>
    </row>
    <row r="66" spans="1:16" x14ac:dyDescent="0.25">
      <c r="A66" s="7" t="s">
        <v>190</v>
      </c>
      <c r="B66" s="8"/>
      <c r="C66" s="9"/>
      <c r="D66" s="10" t="s">
        <v>191</v>
      </c>
      <c r="E66" s="11">
        <v>1998751</v>
      </c>
      <c r="F66" s="12">
        <v>1898751</v>
      </c>
      <c r="G66" s="12">
        <v>1145421</v>
      </c>
      <c r="H66" s="12">
        <v>0</v>
      </c>
      <c r="I66" s="12">
        <v>0</v>
      </c>
      <c r="J66" s="11">
        <v>800000</v>
      </c>
      <c r="K66" s="12">
        <v>800000</v>
      </c>
      <c r="L66" s="12">
        <v>0</v>
      </c>
      <c r="M66" s="12">
        <v>0</v>
      </c>
      <c r="N66" s="12">
        <v>0</v>
      </c>
      <c r="O66" s="12">
        <v>800000</v>
      </c>
      <c r="P66" s="11">
        <f t="shared" si="0"/>
        <v>2798751</v>
      </c>
    </row>
    <row r="67" spans="1:16" ht="45" x14ac:dyDescent="0.25">
      <c r="A67" s="13" t="s">
        <v>192</v>
      </c>
      <c r="B67" s="13" t="s">
        <v>98</v>
      </c>
      <c r="C67" s="14" t="s">
        <v>27</v>
      </c>
      <c r="D67" s="15" t="s">
        <v>99</v>
      </c>
      <c r="E67" s="16">
        <v>1398751</v>
      </c>
      <c r="F67" s="15">
        <v>1398751</v>
      </c>
      <c r="G67" s="15">
        <v>1145421</v>
      </c>
      <c r="H67" s="15">
        <v>0</v>
      </c>
      <c r="I67" s="15">
        <v>0</v>
      </c>
      <c r="J67" s="16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6">
        <f t="shared" si="0"/>
        <v>1398751</v>
      </c>
    </row>
    <row r="68" spans="1:16" x14ac:dyDescent="0.25">
      <c r="A68" s="13" t="s">
        <v>193</v>
      </c>
      <c r="B68" s="13" t="s">
        <v>194</v>
      </c>
      <c r="C68" s="14" t="s">
        <v>31</v>
      </c>
      <c r="D68" s="15" t="s">
        <v>195</v>
      </c>
      <c r="E68" s="16">
        <v>100000</v>
      </c>
      <c r="F68" s="15">
        <v>0</v>
      </c>
      <c r="G68" s="15">
        <v>0</v>
      </c>
      <c r="H68" s="15">
        <v>0</v>
      </c>
      <c r="I68" s="15">
        <v>0</v>
      </c>
      <c r="J68" s="16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f t="shared" si="0"/>
        <v>100000</v>
      </c>
    </row>
    <row r="69" spans="1:16" x14ac:dyDescent="0.25">
      <c r="A69" s="13" t="s">
        <v>196</v>
      </c>
      <c r="B69" s="13" t="s">
        <v>197</v>
      </c>
      <c r="C69" s="14" t="s">
        <v>30</v>
      </c>
      <c r="D69" s="15" t="s">
        <v>198</v>
      </c>
      <c r="E69" s="16">
        <v>480000</v>
      </c>
      <c r="F69" s="15">
        <v>480000</v>
      </c>
      <c r="G69" s="15">
        <v>0</v>
      </c>
      <c r="H69" s="15">
        <v>0</v>
      </c>
      <c r="I69" s="15">
        <v>0</v>
      </c>
      <c r="J69" s="16">
        <v>800000</v>
      </c>
      <c r="K69" s="15">
        <v>800000</v>
      </c>
      <c r="L69" s="15">
        <v>0</v>
      </c>
      <c r="M69" s="15">
        <v>0</v>
      </c>
      <c r="N69" s="15">
        <v>0</v>
      </c>
      <c r="O69" s="15">
        <v>800000</v>
      </c>
      <c r="P69" s="16">
        <f t="shared" si="0"/>
        <v>1280000</v>
      </c>
    </row>
    <row r="70" spans="1:16" ht="60" x14ac:dyDescent="0.25">
      <c r="A70" s="13" t="s">
        <v>199</v>
      </c>
      <c r="B70" s="13" t="s">
        <v>200</v>
      </c>
      <c r="C70" s="14" t="s">
        <v>30</v>
      </c>
      <c r="D70" s="15" t="s">
        <v>201</v>
      </c>
      <c r="E70" s="16">
        <v>20000</v>
      </c>
      <c r="F70" s="15">
        <v>20000</v>
      </c>
      <c r="G70" s="15">
        <v>0</v>
      </c>
      <c r="H70" s="15">
        <v>0</v>
      </c>
      <c r="I70" s="15">
        <v>0</v>
      </c>
      <c r="J70" s="16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6">
        <f t="shared" si="0"/>
        <v>20000</v>
      </c>
    </row>
    <row r="71" spans="1:16" x14ac:dyDescent="0.25">
      <c r="A71" s="17" t="s">
        <v>202</v>
      </c>
      <c r="B71" s="18" t="s">
        <v>202</v>
      </c>
      <c r="C71" s="19" t="s">
        <v>202</v>
      </c>
      <c r="D71" s="20" t="s">
        <v>203</v>
      </c>
      <c r="E71" s="11">
        <v>278583149.01999998</v>
      </c>
      <c r="F71" s="11">
        <v>264979697.01999998</v>
      </c>
      <c r="G71" s="11">
        <v>185236260.41</v>
      </c>
      <c r="H71" s="11">
        <v>18205600</v>
      </c>
      <c r="I71" s="11">
        <v>13503452</v>
      </c>
      <c r="J71" s="11">
        <v>17476099</v>
      </c>
      <c r="K71" s="11">
        <v>11120999</v>
      </c>
      <c r="L71" s="11">
        <v>6256100</v>
      </c>
      <c r="M71" s="11">
        <v>245000</v>
      </c>
      <c r="N71" s="11">
        <v>0</v>
      </c>
      <c r="O71" s="11">
        <v>11219999</v>
      </c>
      <c r="P71" s="11">
        <f t="shared" si="0"/>
        <v>296059248.01999998</v>
      </c>
    </row>
    <row r="74" spans="1:16" ht="15.75" x14ac:dyDescent="0.25">
      <c r="B74" s="21" t="s">
        <v>204</v>
      </c>
      <c r="C74" s="22"/>
      <c r="D74" s="22"/>
      <c r="F74" s="22"/>
      <c r="I74" s="23"/>
      <c r="L74" s="22" t="s">
        <v>205</v>
      </c>
    </row>
  </sheetData>
  <mergeCells count="23">
    <mergeCell ref="M2:P2"/>
    <mergeCell ref="M4:P4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G11:G12"/>
    <mergeCell ref="H11:H12"/>
    <mergeCell ref="M11:M12"/>
    <mergeCell ref="N11:N12"/>
    <mergeCell ref="K10:K12"/>
  </mergeCells>
  <pageMargins left="0.7" right="0.7" top="0.75" bottom="0.75" header="0.3" footer="0.3"/>
  <pageSetup paperSize="9" scale="36" orientation="portrait" verticalDpi="300" r:id="rId1"/>
  <rowBreaks count="1" manualBreakCount="1">
    <brk id="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Василь Павлюк</cp:lastModifiedBy>
  <dcterms:created xsi:type="dcterms:W3CDTF">2015-06-05T18:19:34Z</dcterms:created>
  <dcterms:modified xsi:type="dcterms:W3CDTF">2025-08-15T07:09:00Z</dcterms:modified>
</cp:coreProperties>
</file>