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ESKTOP-D78HBO2\Users\Public\Downloads\фінанси\Бюджет 2025\Сесія серпень\"/>
    </mc:Choice>
  </mc:AlternateContent>
  <xr:revisionPtr revIDLastSave="0" documentId="13_ncr:1_{3578BC11-122D-41AD-BB39-1BF02DBE21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аток 5" sheetId="3" r:id="rId1"/>
  </sheets>
  <definedNames>
    <definedName name="_Б21000" localSheetId="0">#REF!</definedName>
    <definedName name="_Б21000">#REF!</definedName>
    <definedName name="_Б22000" localSheetId="0">#REF!</definedName>
    <definedName name="_Б22000">#REF!</definedName>
    <definedName name="_Б22100" localSheetId="0">#REF!</definedName>
    <definedName name="_Б22100">#REF!</definedName>
    <definedName name="_Б22110" localSheetId="0">#REF!</definedName>
    <definedName name="_Б22110">#REF!</definedName>
    <definedName name="_Б22111" localSheetId="0">#REF!</definedName>
    <definedName name="_Б22111">#REF!</definedName>
    <definedName name="_Б22112" localSheetId="0">#REF!</definedName>
    <definedName name="_Б22112">#REF!</definedName>
    <definedName name="_Б22200" localSheetId="0">#REF!</definedName>
    <definedName name="_Б22200">#REF!</definedName>
    <definedName name="_Б23000" localSheetId="0">#REF!</definedName>
    <definedName name="_Б23000">#REF!</definedName>
    <definedName name="_Б24000" localSheetId="0">#REF!</definedName>
    <definedName name="_Б24000">#REF!</definedName>
    <definedName name="_Б25000" localSheetId="0">#REF!</definedName>
    <definedName name="_Б25000">#REF!</definedName>
    <definedName name="_Б41000" localSheetId="0">#REF!</definedName>
    <definedName name="_Б41000">#REF!</definedName>
    <definedName name="_Б42000" localSheetId="0">#REF!</definedName>
    <definedName name="_Б42000">#REF!</definedName>
    <definedName name="_Б43000" localSheetId="0">#REF!</definedName>
    <definedName name="_Б43000">#REF!</definedName>
    <definedName name="_Б44000" localSheetId="0">#REF!</definedName>
    <definedName name="_Б44000">#REF!</definedName>
    <definedName name="_Б45000" localSheetId="0">#REF!</definedName>
    <definedName name="_Б45000">#REF!</definedName>
    <definedName name="_Б46000" localSheetId="0">#REF!</definedName>
    <definedName name="_Б46000">#REF!</definedName>
    <definedName name="_ІБ900501" localSheetId="0">#REF!</definedName>
    <definedName name="_ІБ900501">#REF!</definedName>
    <definedName name="_ІБ900502" localSheetId="0">#REF!</definedName>
    <definedName name="_ІБ900502">#REF!</definedName>
    <definedName name="aa" localSheetId="0">#REF!</definedName>
    <definedName name="aa">#REF!</definedName>
    <definedName name="asdf" localSheetId="0">#REF!</definedName>
    <definedName name="asdf">#REF!</definedName>
    <definedName name="bb" localSheetId="0">#REF!</definedName>
    <definedName name="bb">#REF!</definedName>
    <definedName name="bbb" localSheetId="0">#REF!</definedName>
    <definedName name="bbb">#REF!</definedName>
    <definedName name="аа" localSheetId="0">#REF!</definedName>
    <definedName name="аа">#REF!</definedName>
    <definedName name="б2000" localSheetId="0">#REF!</definedName>
    <definedName name="б2000">#REF!</definedName>
    <definedName name="б22110" localSheetId="0">#REF!</definedName>
    <definedName name="б22110">#REF!</definedName>
    <definedName name="б24" localSheetId="0">#REF!</definedName>
    <definedName name="б24">#REF!</definedName>
    <definedName name="б25" localSheetId="0">#REF!</definedName>
    <definedName name="б25">#REF!</definedName>
    <definedName name="жж" localSheetId="0">#REF!</definedName>
    <definedName name="жж">#REF!</definedName>
    <definedName name="йййй" localSheetId="0">#REF!</definedName>
    <definedName name="йййй">#REF!</definedName>
    <definedName name="ллллл" localSheetId="0">#REF!</definedName>
    <definedName name="ллллл">#REF!</definedName>
    <definedName name="оооооо" localSheetId="0">#REF!</definedName>
    <definedName name="оооооо">#REF!</definedName>
    <definedName name="рррр" localSheetId="0">#REF!</definedName>
    <definedName name="рррр">#REF!</definedName>
    <definedName name="ррррр" localSheetId="0">#REF!</definedName>
    <definedName name="ррррр">#REF!</definedName>
    <definedName name="с" localSheetId="0">#REF!</definedName>
    <definedName name="с">#REF!</definedName>
    <definedName name="щщ" localSheetId="0">#REF!</definedName>
    <definedName name="щщ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3" l="1"/>
  <c r="J21" i="3" s="1"/>
  <c r="I13" i="3"/>
  <c r="I12" i="3" s="1"/>
  <c r="I21" i="3" s="1"/>
  <c r="H13" i="3"/>
  <c r="H12" i="3" s="1"/>
  <c r="G13" i="3"/>
  <c r="G21" i="3" s="1"/>
  <c r="G11" i="3"/>
  <c r="G10" i="3"/>
  <c r="J12" i="3" l="1"/>
  <c r="G12" i="3"/>
  <c r="H21" i="3"/>
</calcChain>
</file>

<file path=xl/sharedStrings.xml><?xml version="1.0" encoding="utf-8"?>
<sst xmlns="http://schemas.openxmlformats.org/spreadsheetml/2006/main" count="64" uniqueCount="63">
  <si>
    <t>(код бюджету)</t>
  </si>
  <si>
    <t>гривень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</si>
  <si>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</si>
  <si>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</si>
  <si>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</si>
  <si>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
згідно з Типовою програмною класифікацією видатків та кредитування місцевого бюджету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</si>
  <si>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</si>
  <si>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</si>
  <si>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</si>
  <si>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</si>
  <si>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</si>
  <si>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</si>
  <si>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</si>
  <si>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</si>
  <si>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</si>
  <si>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</si>
  <si>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Програма здійснення компенсаційних виплат за пільговий проїзд окремих категорій громадян на 2021-2025 роки</t>
  </si>
  <si>
    <t>0113140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</si>
  <si>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</si>
  <si>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</si>
  <si>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</si>
  <si>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Програма оздоровлення та відпочинку дітей громади на 2021-2025 роки</t>
  </si>
  <si>
    <t>Секретар ради</t>
  </si>
  <si>
    <t>Валентина БОЖУК</t>
  </si>
  <si>
    <t>0752500000</t>
  </si>
  <si>
    <t>Разом</t>
  </si>
  <si>
    <t xml:space="preserve">інформаційно-аналітичної системи „ Ситуаційний </t>
  </si>
  <si>
    <t>центр „ Безпекове Закарпаття” на 2024 рік.</t>
  </si>
  <si>
    <t xml:space="preserve">злочинністю, забезпечення громадського </t>
  </si>
  <si>
    <t xml:space="preserve">порядку на території Великобичківської </t>
  </si>
  <si>
    <t>Зміни до розподілу витрат Великобичківського селищного бюджету на реалізацію місцевих програм на 2025 рік</t>
  </si>
  <si>
    <t>0100000</t>
  </si>
  <si>
    <t>01</t>
  </si>
  <si>
    <r>
      <t xml:space="preserve"> Великобичківська селищна рада </t>
    </r>
    <r>
      <rPr>
        <sz val="12"/>
        <rFont val="Times New Roman"/>
        <family val="1"/>
        <charset val="204"/>
      </rPr>
      <t>(головний розпорядник)</t>
    </r>
  </si>
  <si>
    <t>0110000</t>
  </si>
  <si>
    <r>
      <t xml:space="preserve">  Великобичківська селищна рада </t>
    </r>
    <r>
      <rPr>
        <sz val="12"/>
        <rFont val="Times New Roman"/>
        <family val="1"/>
        <charset val="204"/>
      </rPr>
      <t>(відповідальний виконавець)</t>
    </r>
  </si>
  <si>
    <t>0112010</t>
  </si>
  <si>
    <t>2010</t>
  </si>
  <si>
    <t>0731</t>
  </si>
  <si>
    <t>Багатопрофільна стаціонарна медична допомога населенню</t>
  </si>
  <si>
    <t>Програма фінансової підтримки комунального некомерційного підприємства Великобичківська міська лікарня на 2025 рік</t>
  </si>
  <si>
    <t>18.12.2024 №1483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</si>
  <si>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</si>
  <si>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</si>
  <si>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</si>
  <si>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</si>
  <si>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фінансової підтримки комунальних підприємств у Великобичківській селищній територіальній громаді на 2025 рік</t>
  </si>
  <si>
    <t>18.12.2024 №1478</t>
  </si>
  <si>
    <t>0118220</t>
  </si>
  <si>
    <t>0380</t>
  </si>
  <si>
    <t>Заходи та роботи з мобілізаційної підготовки місцевого значення</t>
  </si>
  <si>
    <t>Програма військово-патріотичного виховання у Великобичківській територіальній громаді на 2025 рік</t>
  </si>
  <si>
    <t>18.12.2024 №1473</t>
  </si>
  <si>
    <t>Програма розвитку інфраструктури Великобичківської територіальної громади на 2024-2027 роки</t>
  </si>
  <si>
    <t>15.12.2023 №1150</t>
  </si>
  <si>
    <t>0118110</t>
  </si>
  <si>
    <t>0320</t>
  </si>
  <si>
    <t>Заходи із запобігання та ліквідації надзвичайних ситуацій та наслідків стихійного лиха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</si>
  <si>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</si>
  <si>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</si>
  <si>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</si>
  <si>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</si>
  <si>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 xml:space="preserve">Додаток №  5
до рішення 42-ї сесії 8-го скл.    Великобичківської селищної ради   від 19.08.2025 № 1654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</si>
</sst>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yr"/>
      <charset val="204"/>
    </font>
    <font>
      <sz val="10"/>
      <name val="Helv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72">
    <xf numFmtId="0" fontId="0" fillId="0" borderId="0" xfId="0"/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horizontal="right" vertical="top"/>
    </xf>
    <xf numFmtId="0" fontId="8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49" fontId="9" fillId="0" borderId="6" xfId="1" applyNumberFormat="1" applyFont="1" applyBorder="1" applyAlignment="1">
      <alignment vertical="center" wrapText="1"/>
    </xf>
    <xf numFmtId="0" fontId="9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4" fontId="4" fillId="0" borderId="6" xfId="1" applyNumberFormat="1" applyFont="1" applyBorder="1" applyAlignment="1">
      <alignment horizontal="right" vertical="center" wrapText="1"/>
    </xf>
    <xf numFmtId="4" fontId="9" fillId="0" borderId="6" xfId="1" applyNumberFormat="1" applyFont="1" applyBorder="1" applyAlignment="1">
      <alignment horizontal="right" vertical="center" wrapText="1"/>
    </xf>
    <xf numFmtId="4" fontId="5" fillId="0" borderId="6" xfId="1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49" fontId="4" fillId="0" borderId="6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2" fontId="4" fillId="0" borderId="6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left" vertical="center" wrapText="1"/>
    </xf>
    <xf numFmtId="4" fontId="11" fillId="0" borderId="6" xfId="0" applyNumberFormat="1" applyFont="1" applyBorder="1" applyAlignment="1">
      <alignment vertical="center" wrapText="1"/>
    </xf>
    <xf numFmtId="0" fontId="5" fillId="0" borderId="2" xfId="1" applyFont="1" applyBorder="1" applyAlignment="1">
      <alignment horizontal="left" vertical="center" wrapText="1"/>
    </xf>
    <xf numFmtId="49" fontId="11" fillId="0" borderId="2" xfId="1" applyNumberFormat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top" wrapText="1"/>
    </xf>
    <xf numFmtId="0" fontId="5" fillId="0" borderId="2" xfId="1" applyFont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center" vertical="center" wrapText="1"/>
    </xf>
    <xf numFmtId="49" fontId="11" fillId="0" borderId="6" xfId="0" quotePrefix="1" applyNumberFormat="1" applyFont="1" applyBorder="1" applyAlignment="1">
      <alignment horizontal="center" vertical="center" wrapText="1"/>
    </xf>
    <xf numFmtId="49" fontId="11" fillId="0" borderId="6" xfId="0" quotePrefix="1" applyNumberFormat="1" applyFont="1" applyBorder="1" applyAlignment="1">
      <alignment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5" fillId="0" borderId="6" xfId="0" applyFont="1" applyBorder="1" applyAlignment="1">
      <alignment horizontal="left" vertical="top" wrapText="1"/>
    </xf>
    <xf numFmtId="4" fontId="5" fillId="0" borderId="6" xfId="1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vertical="center" wrapText="1"/>
    </xf>
    <xf numFmtId="0" fontId="5" fillId="0" borderId="6" xfId="1" applyFont="1" applyBorder="1" applyAlignment="1">
      <alignment horizontal="center" vertical="center" wrapText="1"/>
    </xf>
    <xf numFmtId="0" fontId="2" fillId="0" borderId="0" xfId="1" applyFont="1"/>
    <xf numFmtId="0" fontId="2" fillId="0" borderId="0" xfId="1" applyFont="1" applyAlignment="1">
      <alignment horizontal="left" vertical="center" wrapText="1"/>
    </xf>
    <xf numFmtId="0" fontId="5" fillId="0" borderId="0" xfId="1" applyFont="1"/>
    <xf numFmtId="49" fontId="9" fillId="0" borderId="6" xfId="1" applyNumberFormat="1" applyFont="1" applyBorder="1" applyAlignment="1">
      <alignment horizontal="center" vertical="center" wrapText="1"/>
    </xf>
    <xf numFmtId="0" fontId="3" fillId="0" borderId="6" xfId="1" applyFont="1" applyBorder="1"/>
    <xf numFmtId="4" fontId="4" fillId="0" borderId="6" xfId="1" applyNumberFormat="1" applyFont="1" applyBorder="1"/>
    <xf numFmtId="0" fontId="3" fillId="0" borderId="0" xfId="1" applyFont="1"/>
    <xf numFmtId="0" fontId="7" fillId="0" borderId="0" xfId="1" applyFont="1" applyAlignment="1">
      <alignment horizontal="center"/>
    </xf>
    <xf numFmtId="0" fontId="8" fillId="0" borderId="5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4" fontId="11" fillId="0" borderId="6" xfId="0" quotePrefix="1" applyNumberFormat="1" applyFont="1" applyBorder="1" applyAlignment="1">
      <alignment horizontal="center" vertical="center" wrapText="1"/>
    </xf>
    <xf numFmtId="4" fontId="11" fillId="0" borderId="6" xfId="0" quotePrefix="1" applyNumberFormat="1" applyFont="1" applyBorder="1" applyAlignment="1">
      <alignment vertical="center" wrapText="1"/>
    </xf>
    <xf numFmtId="49" fontId="4" fillId="0" borderId="0" xfId="1" applyNumberFormat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3" fillId="0" borderId="0" xfId="1" applyFont="1" applyBorder="1"/>
    <xf numFmtId="4" fontId="4" fillId="0" borderId="0" xfId="1" applyNumberFormat="1" applyFont="1" applyBorder="1"/>
    <xf numFmtId="49" fontId="4" fillId="0" borderId="3" xfId="1" applyNumberFormat="1" applyFont="1" applyBorder="1" applyAlignment="1">
      <alignment horizontal="center" vertical="center" wrapText="1"/>
    </xf>
    <xf numFmtId="49" fontId="4" fillId="0" borderId="7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3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8" fillId="0" borderId="1" xfId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</cellXfs>
  <cellStyles count="3">
    <cellStyle name="Звичайний" xfId="0" builtinId="0"/>
    <cellStyle name="Звичайний 2 2" xfId="2" xr:uid="{00000000-0005-0000-0000-000000000000}"/>
    <cellStyle name="Обычный_Додатки 3,5,6 на 2021 рік для ОТГ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view="pageBreakPreview" zoomScaleNormal="100" zoomScaleSheetLayoutView="100" workbookViewId="0">
      <selection activeCell="G18" sqref="G18:G19"/>
    </sheetView>
  </sheetViews>
  <sheetFormatPr defaultColWidth="7.85546875" defaultRowHeight="12.75" x14ac:dyDescent="0.2"/>
  <cols>
    <col min="1" max="1" width="12" style="39" customWidth="1"/>
    <col min="2" max="2" width="10.5703125" style="39" customWidth="1"/>
    <col min="3" max="3" width="11.5703125" style="39" customWidth="1"/>
    <col min="4" max="4" width="52.7109375" style="39" customWidth="1"/>
    <col min="5" max="5" width="47.140625" style="39" customWidth="1"/>
    <col min="6" max="6" width="12.42578125" style="39" customWidth="1"/>
    <col min="7" max="7" width="18.7109375" style="39" customWidth="1"/>
    <col min="8" max="8" width="16.28515625" style="39" customWidth="1"/>
    <col min="9" max="9" width="15" style="39" customWidth="1"/>
    <col min="10" max="10" width="14.42578125" style="39" customWidth="1"/>
    <col min="11" max="12" width="7.85546875" style="39"/>
    <col min="13" max="13" width="35.85546875" style="39" customWidth="1"/>
    <col min="14" max="16384" width="7.85546875" style="39"/>
  </cols>
  <sheetData>
    <row r="1" spans="1:13" ht="63.75" customHeight="1" x14ac:dyDescent="0.2">
      <c r="F1" s="64" t="s">
        <v>62</v>
      </c>
      <c r="G1" s="64"/>
      <c r="H1" s="64"/>
      <c r="I1" s="64"/>
      <c r="J1" s="64"/>
    </row>
    <row r="2" spans="1:13" x14ac:dyDescent="0.2">
      <c r="H2" s="40"/>
      <c r="I2" s="40"/>
      <c r="J2" s="40"/>
    </row>
    <row r="3" spans="1:13" s="41" customFormat="1" ht="18.75" x14ac:dyDescent="0.25">
      <c r="A3" s="65" t="s">
        <v>30</v>
      </c>
      <c r="B3" s="65"/>
      <c r="C3" s="65"/>
      <c r="D3" s="65"/>
      <c r="E3" s="65"/>
      <c r="F3" s="65"/>
      <c r="G3" s="65"/>
      <c r="H3" s="65"/>
      <c r="I3" s="65"/>
      <c r="J3" s="65"/>
    </row>
    <row r="4" spans="1:13" ht="18.75" x14ac:dyDescent="0.3">
      <c r="A4" s="66" t="s">
        <v>24</v>
      </c>
      <c r="B4" s="66"/>
      <c r="C4" s="46"/>
      <c r="D4" s="46"/>
      <c r="E4" s="46"/>
      <c r="F4" s="46"/>
      <c r="G4" s="46"/>
      <c r="H4" s="46"/>
      <c r="I4" s="46"/>
      <c r="J4" s="46"/>
    </row>
    <row r="5" spans="1:13" x14ac:dyDescent="0.2">
      <c r="A5" s="67" t="s">
        <v>0</v>
      </c>
      <c r="B5" s="67"/>
      <c r="C5" s="1"/>
      <c r="D5" s="1"/>
      <c r="E5" s="1"/>
      <c r="F5" s="1"/>
      <c r="G5" s="1"/>
      <c r="H5" s="1"/>
      <c r="I5" s="1"/>
      <c r="J5" s="2" t="s">
        <v>1</v>
      </c>
    </row>
    <row r="6" spans="1:13" x14ac:dyDescent="0.2">
      <c r="A6" s="68" t="s">
        <v>2</v>
      </c>
      <c r="B6" s="68" t="s">
        <v>3</v>
      </c>
      <c r="C6" s="68" t="s">
        <v>4</v>
      </c>
      <c r="D6" s="68" t="s">
        <v>5</v>
      </c>
      <c r="E6" s="68" t="s">
        <v>6</v>
      </c>
      <c r="F6" s="68" t="s">
        <v>7</v>
      </c>
      <c r="G6" s="68" t="s">
        <v>8</v>
      </c>
      <c r="H6" s="68" t="s">
        <v>9</v>
      </c>
      <c r="I6" s="70" t="s">
        <v>10</v>
      </c>
      <c r="J6" s="71"/>
    </row>
    <row r="7" spans="1:13" ht="38.25" x14ac:dyDescent="0.2">
      <c r="A7" s="69"/>
      <c r="B7" s="69"/>
      <c r="C7" s="69"/>
      <c r="D7" s="69"/>
      <c r="E7" s="69"/>
      <c r="F7" s="69"/>
      <c r="G7" s="69"/>
      <c r="H7" s="69"/>
      <c r="I7" s="3" t="s">
        <v>11</v>
      </c>
      <c r="J7" s="48" t="s">
        <v>12</v>
      </c>
    </row>
    <row r="8" spans="1:13" x14ac:dyDescent="0.2">
      <c r="A8" s="47">
        <v>1</v>
      </c>
      <c r="B8" s="47">
        <v>2</v>
      </c>
      <c r="C8" s="47">
        <v>3</v>
      </c>
      <c r="D8" s="47">
        <v>4</v>
      </c>
      <c r="E8" s="47">
        <v>5</v>
      </c>
      <c r="F8" s="47">
        <v>6</v>
      </c>
      <c r="G8" s="47">
        <v>7</v>
      </c>
      <c r="H8" s="47">
        <v>8</v>
      </c>
      <c r="I8" s="47">
        <v>9</v>
      </c>
      <c r="J8" s="47">
        <v>10</v>
      </c>
    </row>
    <row r="9" spans="1:13" ht="15.75" hidden="1" x14ac:dyDescent="0.2">
      <c r="A9" s="42"/>
      <c r="B9" s="42"/>
      <c r="C9" s="42"/>
      <c r="D9" s="5"/>
      <c r="E9" s="6"/>
      <c r="F9" s="4"/>
      <c r="G9" s="9"/>
      <c r="H9" s="10"/>
      <c r="I9" s="8"/>
      <c r="J9" s="8"/>
    </row>
    <row r="10" spans="1:13" ht="47.25" hidden="1" x14ac:dyDescent="0.2">
      <c r="A10" s="36" t="s">
        <v>13</v>
      </c>
      <c r="B10" s="36" t="s">
        <v>14</v>
      </c>
      <c r="C10" s="38">
        <v>1070</v>
      </c>
      <c r="D10" s="37" t="s">
        <v>15</v>
      </c>
      <c r="E10" s="7" t="s">
        <v>16</v>
      </c>
      <c r="F10" s="38"/>
      <c r="G10" s="10">
        <f t="shared" ref="G10:G11" si="0">H10+I10</f>
        <v>0</v>
      </c>
      <c r="H10" s="10"/>
      <c r="I10" s="10"/>
      <c r="J10" s="10"/>
    </row>
    <row r="11" spans="1:13" ht="63" hidden="1" x14ac:dyDescent="0.2">
      <c r="A11" s="36" t="s">
        <v>17</v>
      </c>
      <c r="B11" s="36" t="s">
        <v>18</v>
      </c>
      <c r="C11" s="36" t="s">
        <v>19</v>
      </c>
      <c r="D11" s="37" t="s">
        <v>20</v>
      </c>
      <c r="E11" s="7" t="s">
        <v>21</v>
      </c>
      <c r="F11" s="38"/>
      <c r="G11" s="10">
        <f t="shared" si="0"/>
        <v>0</v>
      </c>
      <c r="H11" s="9"/>
      <c r="I11" s="10"/>
      <c r="J11" s="10"/>
    </row>
    <row r="12" spans="1:13" ht="31.5" x14ac:dyDescent="0.2">
      <c r="A12" s="13" t="s">
        <v>31</v>
      </c>
      <c r="B12" s="13" t="s">
        <v>32</v>
      </c>
      <c r="C12" s="17"/>
      <c r="D12" s="18" t="s">
        <v>33</v>
      </c>
      <c r="E12" s="7"/>
      <c r="F12" s="38"/>
      <c r="G12" s="8">
        <f>G13</f>
        <v>3245000</v>
      </c>
      <c r="H12" s="8">
        <f t="shared" ref="H12:J12" si="1">H13</f>
        <v>45000</v>
      </c>
      <c r="I12" s="8">
        <f>I13</f>
        <v>1400000</v>
      </c>
      <c r="J12" s="8">
        <f t="shared" si="1"/>
        <v>1400000</v>
      </c>
      <c r="K12" s="14"/>
      <c r="M12" s="16"/>
    </row>
    <row r="13" spans="1:13" ht="31.5" x14ac:dyDescent="0.2">
      <c r="A13" s="13" t="s">
        <v>34</v>
      </c>
      <c r="B13" s="13" t="s">
        <v>32</v>
      </c>
      <c r="C13" s="17"/>
      <c r="D13" s="18" t="s">
        <v>35</v>
      </c>
      <c r="E13" s="7"/>
      <c r="F13" s="38"/>
      <c r="G13" s="8">
        <f>G14+G17+G18+G20</f>
        <v>3245000</v>
      </c>
      <c r="H13" s="8">
        <f t="shared" ref="H13:J13" si="2">H14+H17+H19+H20</f>
        <v>45000</v>
      </c>
      <c r="I13" s="8">
        <f t="shared" si="2"/>
        <v>1400000</v>
      </c>
      <c r="J13" s="8">
        <f t="shared" si="2"/>
        <v>1400000</v>
      </c>
      <c r="K13" s="14"/>
      <c r="M13" s="16"/>
    </row>
    <row r="14" spans="1:13" ht="47.25" x14ac:dyDescent="0.2">
      <c r="A14" s="36" t="s">
        <v>36</v>
      </c>
      <c r="B14" s="36" t="s">
        <v>37</v>
      </c>
      <c r="C14" s="36" t="s">
        <v>38</v>
      </c>
      <c r="D14" s="37" t="s">
        <v>39</v>
      </c>
      <c r="E14" s="20" t="s">
        <v>40</v>
      </c>
      <c r="F14" s="38" t="s">
        <v>41</v>
      </c>
      <c r="G14" s="10">
        <v>-15000</v>
      </c>
      <c r="H14" s="10">
        <v>-15000</v>
      </c>
      <c r="I14" s="10">
        <v>0</v>
      </c>
      <c r="J14" s="10">
        <v>0</v>
      </c>
      <c r="K14" s="14"/>
      <c r="M14" s="16"/>
    </row>
    <row r="15" spans="1:13" ht="18.75" hidden="1" x14ac:dyDescent="0.2">
      <c r="A15" s="36"/>
      <c r="B15" s="26"/>
      <c r="C15" s="27"/>
      <c r="D15" s="28"/>
      <c r="E15" s="7"/>
      <c r="F15" s="38"/>
      <c r="G15" s="19"/>
      <c r="H15" s="19">
        <v>0</v>
      </c>
      <c r="I15" s="10">
        <v>0</v>
      </c>
      <c r="J15" s="10">
        <v>0</v>
      </c>
      <c r="K15" s="14"/>
      <c r="M15" s="16"/>
    </row>
    <row r="16" spans="1:13" ht="18.75" hidden="1" x14ac:dyDescent="0.2">
      <c r="A16" s="21"/>
      <c r="B16" s="21"/>
      <c r="C16" s="21"/>
      <c r="D16" s="22"/>
      <c r="E16" s="23"/>
      <c r="F16" s="24"/>
      <c r="G16" s="25"/>
      <c r="H16" s="19">
        <v>0</v>
      </c>
      <c r="I16" s="10">
        <v>0</v>
      </c>
      <c r="J16" s="10">
        <v>0</v>
      </c>
      <c r="K16" s="14"/>
      <c r="M16" s="16"/>
    </row>
    <row r="17" spans="1:13" ht="47.25" x14ac:dyDescent="0.2">
      <c r="A17" s="29" t="s">
        <v>42</v>
      </c>
      <c r="B17" s="29" t="s">
        <v>43</v>
      </c>
      <c r="C17" s="29" t="s">
        <v>44</v>
      </c>
      <c r="D17" s="30" t="s">
        <v>45</v>
      </c>
      <c r="E17" s="31" t="s">
        <v>46</v>
      </c>
      <c r="F17" s="24" t="s">
        <v>47</v>
      </c>
      <c r="G17" s="34">
        <v>-40000</v>
      </c>
      <c r="H17" s="34">
        <v>-40000</v>
      </c>
      <c r="I17" s="10">
        <v>0</v>
      </c>
      <c r="J17" s="10">
        <v>0</v>
      </c>
      <c r="K17" s="14"/>
      <c r="M17" s="16"/>
    </row>
    <row r="18" spans="1:13" ht="47.25" x14ac:dyDescent="0.2">
      <c r="A18" s="26" t="s">
        <v>58</v>
      </c>
      <c r="B18" s="26" t="s">
        <v>59</v>
      </c>
      <c r="C18" s="49" t="s">
        <v>60</v>
      </c>
      <c r="D18" s="50" t="s">
        <v>61</v>
      </c>
      <c r="E18" s="59" t="s">
        <v>53</v>
      </c>
      <c r="F18" s="59" t="s">
        <v>54</v>
      </c>
      <c r="G18" s="61">
        <v>3200000</v>
      </c>
      <c r="H18" s="35">
        <v>1800000</v>
      </c>
      <c r="I18" s="10">
        <v>0</v>
      </c>
      <c r="J18" s="10">
        <v>0</v>
      </c>
      <c r="K18" s="14"/>
      <c r="M18" s="16"/>
    </row>
    <row r="19" spans="1:13" ht="36.75" customHeight="1" x14ac:dyDescent="0.2">
      <c r="A19" s="36" t="s">
        <v>55</v>
      </c>
      <c r="B19" s="38">
        <v>8110</v>
      </c>
      <c r="C19" s="36" t="s">
        <v>56</v>
      </c>
      <c r="D19" s="37" t="s">
        <v>57</v>
      </c>
      <c r="E19" s="60"/>
      <c r="F19" s="60"/>
      <c r="G19" s="62"/>
      <c r="H19" s="35">
        <v>0</v>
      </c>
      <c r="I19" s="35">
        <v>1400000</v>
      </c>
      <c r="J19" s="35">
        <v>1400000</v>
      </c>
      <c r="K19" s="14"/>
      <c r="M19" s="16"/>
    </row>
    <row r="20" spans="1:13" ht="47.25" x14ac:dyDescent="0.2">
      <c r="A20" s="36" t="s">
        <v>48</v>
      </c>
      <c r="B20" s="38">
        <v>8220</v>
      </c>
      <c r="C20" s="36" t="s">
        <v>49</v>
      </c>
      <c r="D20" s="7" t="s">
        <v>50</v>
      </c>
      <c r="E20" s="33" t="s">
        <v>51</v>
      </c>
      <c r="F20" s="24" t="s">
        <v>52</v>
      </c>
      <c r="G20" s="25">
        <v>100000</v>
      </c>
      <c r="H20" s="25">
        <v>100000</v>
      </c>
      <c r="I20" s="32">
        <v>0</v>
      </c>
      <c r="J20" s="32">
        <v>0</v>
      </c>
      <c r="K20" s="14"/>
      <c r="M20" s="16"/>
    </row>
    <row r="21" spans="1:13" ht="18.75" x14ac:dyDescent="0.25">
      <c r="A21" s="56" t="s">
        <v>25</v>
      </c>
      <c r="B21" s="57"/>
      <c r="C21" s="58"/>
      <c r="D21" s="38"/>
      <c r="E21" s="15"/>
      <c r="F21" s="43"/>
      <c r="G21" s="44">
        <f>G13</f>
        <v>3245000</v>
      </c>
      <c r="H21" s="44">
        <f t="shared" ref="H21:J21" si="3">H13</f>
        <v>45000</v>
      </c>
      <c r="I21" s="44">
        <f>I12</f>
        <v>1400000</v>
      </c>
      <c r="J21" s="44">
        <f t="shared" si="3"/>
        <v>1400000</v>
      </c>
    </row>
    <row r="22" spans="1:13" ht="18.75" x14ac:dyDescent="0.25">
      <c r="A22" s="51"/>
      <c r="B22" s="51"/>
      <c r="C22" s="51"/>
      <c r="D22" s="52"/>
      <c r="E22" s="53"/>
      <c r="F22" s="54"/>
      <c r="G22" s="55"/>
      <c r="H22" s="55"/>
      <c r="I22" s="55"/>
      <c r="J22" s="55"/>
    </row>
    <row r="23" spans="1:13" ht="18.75" x14ac:dyDescent="0.3">
      <c r="C23" s="11" t="s">
        <v>22</v>
      </c>
      <c r="D23" s="14"/>
      <c r="E23" s="12"/>
      <c r="F23" s="63" t="s">
        <v>23</v>
      </c>
      <c r="G23" s="63"/>
    </row>
    <row r="24" spans="1:13" ht="18.75" x14ac:dyDescent="0.2">
      <c r="M24" s="14"/>
    </row>
    <row r="25" spans="1:13" ht="18.75" hidden="1" x14ac:dyDescent="0.2">
      <c r="E25" s="14" t="s">
        <v>28</v>
      </c>
      <c r="M25" s="14" t="s">
        <v>26</v>
      </c>
    </row>
    <row r="26" spans="1:13" ht="18.75" hidden="1" x14ac:dyDescent="0.2">
      <c r="E26" s="14" t="s">
        <v>29</v>
      </c>
      <c r="M26" s="14" t="s">
        <v>27</v>
      </c>
    </row>
    <row r="27" spans="1:13" ht="18.75" hidden="1" customHeight="1" x14ac:dyDescent="0.2">
      <c r="E27" s="14"/>
    </row>
    <row r="28" spans="1:13" ht="18.75" x14ac:dyDescent="0.2">
      <c r="E28" s="12"/>
    </row>
    <row r="29" spans="1:13" ht="18.75" x14ac:dyDescent="0.2">
      <c r="E29" s="12"/>
    </row>
    <row r="30" spans="1:13" hidden="1" x14ac:dyDescent="0.2"/>
    <row r="31" spans="1:13" ht="12.75" hidden="1" customHeight="1" x14ac:dyDescent="0.2"/>
    <row r="36" spans="1:10" s="45" customFormat="1" ht="15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</row>
    <row r="37" spans="1:10" ht="18.75" customHeight="1" x14ac:dyDescent="0.2"/>
  </sheetData>
  <mergeCells count="18">
    <mergeCell ref="F1:J1"/>
    <mergeCell ref="A3:J3"/>
    <mergeCell ref="A4:B4"/>
    <mergeCell ref="A5:B5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A21:C21"/>
    <mergeCell ref="E18:E19"/>
    <mergeCell ref="G18:G19"/>
    <mergeCell ref="F18:F19"/>
    <mergeCell ref="F23:G23"/>
  </mergeCells>
  <pageMargins left="0.51181102362204722" right="0.11811023622047245" top="0.11811023622047245" bottom="0.11811023622047245" header="0.31496062992125984" footer="0.31496062992125984"/>
  <pageSetup paperSize="9" scale="67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Василь Павлюк</cp:lastModifiedBy>
  <cp:lastPrinted>2025-08-28T09:01:20Z</cp:lastPrinted>
  <dcterms:created xsi:type="dcterms:W3CDTF">2021-02-23T13:24:27Z</dcterms:created>
  <dcterms:modified xsi:type="dcterms:W3CDTF">2025-09-03T13:25:41Z</dcterms:modified>
</cp:coreProperties>
</file>