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CE82945A-2D3A-417C-9E22-C60C7F0C0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" sheetId="2" r:id="rId1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F27" i="2"/>
  <c r="F26" i="2"/>
  <c r="F21" i="2"/>
  <c r="F18" i="2"/>
  <c r="F14" i="2"/>
  <c r="E23" i="2"/>
  <c r="E14" i="2"/>
  <c r="E26" i="2" s="1"/>
  <c r="E21" i="2"/>
  <c r="E27" i="2" s="1"/>
  <c r="E18" i="2"/>
  <c r="E25" i="2" l="1"/>
</calcChain>
</file>

<file path=xl/sharedStrings.xml><?xml version="1.0" encoding="utf-8"?>
<sst xmlns="http://schemas.openxmlformats.org/spreadsheetml/2006/main" count="57" uniqueCount="40">
  <si>
    <t>Додаток 11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</si>
  <si>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</si>
  <si>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</si>
  <si>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</si>
  <si>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</si>
  <si>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</si>
  <si>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</si>
  <si>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</si>
  <si>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</si>
  <si>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I. Трансферти із загального фонду бюджету</t>
  </si>
  <si>
    <t>3719770</t>
  </si>
  <si>
    <t>9770</t>
  </si>
  <si>
    <t>Інші субвенції з місцевого бюджету</t>
  </si>
  <si>
    <t>0710000000</t>
  </si>
  <si>
    <t>Обласний бюджет Закарпатської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</si>
  <si>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</si>
  <si>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</si>
  <si>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</si>
  <si>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</si>
  <si>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</si>
  <si>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</si>
  <si>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</si>
  <si>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</si>
  <si>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</si>
  <si>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</si>
  <si>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</si>
  <si>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</si>
  <si>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</si>
  <si>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</si>
  <si>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</si>
  <si>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 xml:space="preserve">до Прогнозу бюджету </t>
  </si>
  <si>
    <t>0752500000</t>
  </si>
  <si>
    <t>Показники міжбюджетних трансфертів іншим бюджетам з бюджету Великобичківської селищної територіальної громади</t>
  </si>
  <si>
    <t>Великобичківської селищної територіальної громади</t>
  </si>
  <si>
    <t>Районний бюджет Рахівського району</t>
  </si>
  <si>
    <t>0730920000</t>
  </si>
  <si>
    <t>Бюджет Ясінянської селищної територіальної громади</t>
  </si>
  <si>
    <t>0756400000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</si>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</sst>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11" applyNumberFormat="0" applyFont="0" applyAlignment="0" applyProtection="0"/>
    <xf numFmtId="0" fontId="15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6" fillId="17" borderId="13" xfId="1" applyFont="1" applyFill="1" applyBorder="1" applyAlignment="1">
      <alignment horizontal="center" vertical="center"/>
    </xf>
    <xf numFmtId="0" fontId="1" fillId="0" borderId="13" xfId="1" applyBorder="1" applyAlignment="1">
      <alignment vertical="center"/>
    </xf>
    <xf numFmtId="3" fontId="1" fillId="0" borderId="13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3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7" fillId="0" borderId="4" xfId="1" applyFont="1" applyBorder="1" applyAlignment="1">
      <alignment horizontal="center" wrapText="1"/>
    </xf>
    <xf numFmtId="0" fontId="17" fillId="0" borderId="7" xfId="1" applyFont="1" applyBorder="1" applyAlignment="1">
      <alignment horizontal="center" vertical="top" wrapText="1"/>
    </xf>
    <xf numFmtId="0" fontId="17" fillId="0" borderId="12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top"/>
    </xf>
    <xf numFmtId="3" fontId="1" fillId="0" borderId="13" xfId="1" applyNumberFormat="1" applyBorder="1" applyAlignment="1">
      <alignment vertical="center"/>
    </xf>
    <xf numFmtId="49" fontId="1" fillId="0" borderId="13" xfId="1" applyNumberForma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left" vertical="top" wrapText="1"/>
    </xf>
    <xf numFmtId="0" fontId="18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top"/>
    </xf>
    <xf numFmtId="3" fontId="16" fillId="17" borderId="13" xfId="1" applyNumberFormat="1" applyFont="1" applyFill="1" applyBorder="1" applyAlignment="1">
      <alignment horizontal="center" vertical="center"/>
    </xf>
    <xf numFmtId="3" fontId="1" fillId="0" borderId="13" xfId="1" applyNumberFormat="1" applyBorder="1" applyAlignment="1">
      <alignment vertical="center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B1" workbookViewId="0">
      <selection activeCell="L18" sqref="L18"/>
    </sheetView>
  </sheetViews>
  <sheetFormatPr defaultRowHeight="12.75" x14ac:dyDescent="0.2"/>
  <cols>
    <col min="1" max="1" width="0" style="1" hidden="1" customWidth="1"/>
    <col min="2" max="3" width="20.7109375" style="14" customWidth="1"/>
    <col min="4" max="4" width="50.7109375" style="13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6"/>
      <c r="D1" s="11"/>
      <c r="E1" s="2"/>
      <c r="F1" s="2"/>
      <c r="G1" s="3" t="s">
        <v>0</v>
      </c>
      <c r="H1" s="2"/>
      <c r="I1" s="2"/>
    </row>
    <row r="2" spans="1:10" x14ac:dyDescent="0.2">
      <c r="C2" s="6"/>
      <c r="D2" s="11"/>
      <c r="E2" s="2"/>
      <c r="F2" s="2"/>
      <c r="G2" s="3" t="s">
        <v>30</v>
      </c>
      <c r="H2" s="2"/>
      <c r="I2" s="2"/>
    </row>
    <row r="3" spans="1:10" x14ac:dyDescent="0.2">
      <c r="C3" s="6"/>
      <c r="D3" s="11"/>
      <c r="E3" s="2"/>
      <c r="F3" s="2"/>
      <c r="G3" s="3" t="s">
        <v>33</v>
      </c>
      <c r="H3" s="2"/>
      <c r="I3" s="2"/>
    </row>
    <row r="4" spans="1:10" x14ac:dyDescent="0.2">
      <c r="C4" s="6"/>
      <c r="D4" s="11"/>
      <c r="E4" s="2"/>
      <c r="F4" s="2"/>
      <c r="G4" s="3"/>
      <c r="H4" s="2"/>
      <c r="I4" s="2"/>
    </row>
    <row r="5" spans="1:10" x14ac:dyDescent="0.2">
      <c r="B5" s="4"/>
      <c r="C5" s="6"/>
      <c r="D5" s="11"/>
      <c r="E5" s="2"/>
      <c r="F5" s="2"/>
      <c r="G5" s="2"/>
      <c r="H5" s="2"/>
      <c r="I5" s="2"/>
    </row>
    <row r="6" spans="1:10" ht="15.75" x14ac:dyDescent="0.2">
      <c r="B6" s="27" t="s">
        <v>32</v>
      </c>
      <c r="C6" s="27"/>
      <c r="D6" s="27"/>
      <c r="E6" s="27"/>
      <c r="F6" s="27"/>
      <c r="G6" s="27"/>
      <c r="H6" s="27"/>
      <c r="I6" s="27"/>
    </row>
    <row r="7" spans="1:10" x14ac:dyDescent="0.2">
      <c r="B7" s="17" t="s">
        <v>31</v>
      </c>
      <c r="C7" s="6"/>
      <c r="D7" s="11"/>
      <c r="E7" s="2"/>
      <c r="F7" s="2"/>
      <c r="G7" s="2"/>
      <c r="H7" s="2"/>
      <c r="I7" s="2"/>
    </row>
    <row r="8" spans="1:10" x14ac:dyDescent="0.2">
      <c r="B8" s="18" t="s">
        <v>1</v>
      </c>
      <c r="C8" s="6"/>
      <c r="D8" s="11"/>
      <c r="E8" s="2"/>
      <c r="F8" s="2"/>
      <c r="G8" s="2"/>
      <c r="H8" s="2"/>
      <c r="I8" s="2"/>
    </row>
    <row r="9" spans="1:10" x14ac:dyDescent="0.2">
      <c r="C9" s="6"/>
      <c r="D9" s="11"/>
      <c r="E9" s="2"/>
      <c r="F9" s="2"/>
      <c r="G9" s="2"/>
      <c r="H9" s="2"/>
      <c r="I9" s="5" t="s">
        <v>2</v>
      </c>
    </row>
    <row r="10" spans="1:10" ht="24.95" customHeight="1" x14ac:dyDescent="0.2">
      <c r="B10" s="28" t="s">
        <v>3</v>
      </c>
      <c r="C10" s="28" t="s">
        <v>4</v>
      </c>
      <c r="D10" s="30" t="s">
        <v>5</v>
      </c>
      <c r="E10" s="19" t="s">
        <v>25</v>
      </c>
      <c r="F10" s="19" t="s">
        <v>26</v>
      </c>
      <c r="G10" s="19" t="s">
        <v>27</v>
      </c>
      <c r="H10" s="19" t="s">
        <v>28</v>
      </c>
      <c r="I10" s="19" t="s">
        <v>29</v>
      </c>
    </row>
    <row r="11" spans="1:10" ht="24.95" customHeight="1" x14ac:dyDescent="0.2">
      <c r="B11" s="29"/>
      <c r="C11" s="29"/>
      <c r="D11" s="31"/>
      <c r="E11" s="20" t="s">
        <v>6</v>
      </c>
      <c r="F11" s="20" t="s">
        <v>7</v>
      </c>
      <c r="G11" s="20" t="s">
        <v>8</v>
      </c>
      <c r="H11" s="20" t="s">
        <v>8</v>
      </c>
      <c r="I11" s="20" t="s">
        <v>8</v>
      </c>
    </row>
    <row r="12" spans="1:10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  <c r="I12" s="22">
        <v>8</v>
      </c>
    </row>
    <row r="13" spans="1:10" x14ac:dyDescent="0.2">
      <c r="A13" s="8">
        <v>1</v>
      </c>
      <c r="B13" s="35" t="s">
        <v>9</v>
      </c>
      <c r="C13" s="35"/>
      <c r="D13" s="35"/>
      <c r="E13" s="35"/>
      <c r="F13" s="35"/>
      <c r="G13" s="35"/>
      <c r="H13" s="36"/>
      <c r="I13" s="36"/>
      <c r="J13" s="7"/>
    </row>
    <row r="14" spans="1:10" x14ac:dyDescent="0.2">
      <c r="A14" s="9">
        <v>1</v>
      </c>
      <c r="B14" s="16" t="s">
        <v>10</v>
      </c>
      <c r="C14" s="16" t="s">
        <v>11</v>
      </c>
      <c r="D14" s="12" t="s">
        <v>12</v>
      </c>
      <c r="E14" s="10">
        <f>E16</f>
        <v>150000</v>
      </c>
      <c r="F14" s="10">
        <f>F17</f>
        <v>480000</v>
      </c>
      <c r="G14" s="10">
        <v>0</v>
      </c>
      <c r="H14" s="10">
        <v>0</v>
      </c>
      <c r="I14" s="10">
        <v>0</v>
      </c>
      <c r="J14" s="7"/>
    </row>
    <row r="15" spans="1:10" x14ac:dyDescent="0.2">
      <c r="A15" s="9">
        <v>0</v>
      </c>
      <c r="B15" s="16"/>
      <c r="C15" s="16" t="s">
        <v>13</v>
      </c>
      <c r="D15" s="12" t="s">
        <v>14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7"/>
    </row>
    <row r="16" spans="1:10" x14ac:dyDescent="0.2">
      <c r="A16" s="9">
        <v>0</v>
      </c>
      <c r="B16" s="16"/>
      <c r="C16" s="26" t="s">
        <v>35</v>
      </c>
      <c r="D16" s="12" t="s">
        <v>34</v>
      </c>
      <c r="E16" s="10">
        <v>150000</v>
      </c>
      <c r="F16" s="10"/>
      <c r="G16" s="10">
        <v>0</v>
      </c>
      <c r="H16" s="10">
        <v>0</v>
      </c>
      <c r="I16" s="10">
        <v>0</v>
      </c>
      <c r="J16" s="7"/>
    </row>
    <row r="17" spans="1:10" x14ac:dyDescent="0.2">
      <c r="A17" s="9"/>
      <c r="B17" s="16"/>
      <c r="C17" s="26" t="s">
        <v>37</v>
      </c>
      <c r="D17" s="12" t="s">
        <v>36</v>
      </c>
      <c r="E17" s="25">
        <v>0</v>
      </c>
      <c r="F17" s="25">
        <v>480000</v>
      </c>
      <c r="G17" s="25">
        <v>0</v>
      </c>
      <c r="H17" s="25">
        <v>0</v>
      </c>
      <c r="I17" s="25">
        <v>0</v>
      </c>
      <c r="J17" s="7"/>
    </row>
    <row r="18" spans="1:10" ht="38.25" x14ac:dyDescent="0.2">
      <c r="A18" s="9">
        <v>1</v>
      </c>
      <c r="B18" s="16" t="s">
        <v>15</v>
      </c>
      <c r="C18" s="16" t="s">
        <v>16</v>
      </c>
      <c r="D18" s="12" t="s">
        <v>17</v>
      </c>
      <c r="E18" s="10">
        <f>E19</f>
        <v>1373680</v>
      </c>
      <c r="F18" s="10">
        <f>F19</f>
        <v>20000</v>
      </c>
      <c r="G18" s="10">
        <v>0</v>
      </c>
      <c r="H18" s="10">
        <v>0</v>
      </c>
      <c r="I18" s="10">
        <v>0</v>
      </c>
      <c r="J18" s="7"/>
    </row>
    <row r="19" spans="1:10" x14ac:dyDescent="0.2">
      <c r="A19" s="9">
        <v>0</v>
      </c>
      <c r="B19" s="16"/>
      <c r="C19" s="16" t="s">
        <v>18</v>
      </c>
      <c r="D19" s="12" t="s">
        <v>19</v>
      </c>
      <c r="E19" s="10">
        <v>1373680</v>
      </c>
      <c r="F19" s="10">
        <v>20000</v>
      </c>
      <c r="G19" s="10">
        <v>0</v>
      </c>
      <c r="H19" s="10">
        <v>0</v>
      </c>
      <c r="I19" s="10">
        <v>0</v>
      </c>
      <c r="J19" s="7"/>
    </row>
    <row r="20" spans="1:10" x14ac:dyDescent="0.2">
      <c r="A20" s="8">
        <v>1</v>
      </c>
      <c r="B20" s="35" t="s">
        <v>20</v>
      </c>
      <c r="C20" s="35"/>
      <c r="D20" s="35"/>
      <c r="E20" s="35"/>
      <c r="F20" s="35"/>
      <c r="G20" s="35"/>
      <c r="H20" s="36"/>
      <c r="I20" s="36"/>
      <c r="J20" s="7"/>
    </row>
    <row r="21" spans="1:10" x14ac:dyDescent="0.2">
      <c r="A21" s="9">
        <v>1</v>
      </c>
      <c r="B21" s="16" t="s">
        <v>10</v>
      </c>
      <c r="C21" s="16" t="s">
        <v>11</v>
      </c>
      <c r="D21" s="12" t="s">
        <v>12</v>
      </c>
      <c r="E21" s="10">
        <f>E22</f>
        <v>399866</v>
      </c>
      <c r="F21" s="10">
        <f>F22</f>
        <v>800000</v>
      </c>
      <c r="G21" s="10">
        <v>0</v>
      </c>
      <c r="H21" s="10">
        <v>0</v>
      </c>
      <c r="I21" s="10">
        <v>0</v>
      </c>
      <c r="J21" s="7"/>
    </row>
    <row r="22" spans="1:10" x14ac:dyDescent="0.2">
      <c r="A22" s="9">
        <v>0</v>
      </c>
      <c r="B22" s="16"/>
      <c r="C22" s="16" t="s">
        <v>13</v>
      </c>
      <c r="D22" s="12" t="s">
        <v>14</v>
      </c>
      <c r="E22" s="10">
        <v>399866</v>
      </c>
      <c r="F22" s="10">
        <v>800000</v>
      </c>
      <c r="G22" s="10">
        <v>0</v>
      </c>
      <c r="H22" s="10">
        <v>0</v>
      </c>
      <c r="I22" s="10">
        <v>0</v>
      </c>
      <c r="J22" s="7"/>
    </row>
    <row r="23" spans="1:10" ht="38.25" x14ac:dyDescent="0.2">
      <c r="A23" s="9">
        <v>1</v>
      </c>
      <c r="B23" s="16" t="s">
        <v>15</v>
      </c>
      <c r="C23" s="16" t="s">
        <v>16</v>
      </c>
      <c r="D23" s="12" t="s">
        <v>17</v>
      </c>
      <c r="E23" s="10">
        <f>E24</f>
        <v>323000</v>
      </c>
      <c r="F23" s="10">
        <v>0</v>
      </c>
      <c r="G23" s="10">
        <v>0</v>
      </c>
      <c r="H23" s="10">
        <v>0</v>
      </c>
      <c r="I23" s="10">
        <v>0</v>
      </c>
      <c r="J23" s="7"/>
    </row>
    <row r="24" spans="1:10" x14ac:dyDescent="0.2">
      <c r="A24" s="9">
        <v>0</v>
      </c>
      <c r="B24" s="16"/>
      <c r="C24" s="16" t="s">
        <v>18</v>
      </c>
      <c r="D24" s="12" t="s">
        <v>19</v>
      </c>
      <c r="E24" s="10">
        <v>323000</v>
      </c>
      <c r="F24" s="10">
        <v>0</v>
      </c>
      <c r="G24" s="10">
        <v>0</v>
      </c>
      <c r="H24" s="10">
        <v>0</v>
      </c>
      <c r="I24" s="10">
        <v>0</v>
      </c>
      <c r="J24" s="7"/>
    </row>
    <row r="25" spans="1:10" x14ac:dyDescent="0.2">
      <c r="A25" s="9">
        <v>1</v>
      </c>
      <c r="B25" s="16" t="s">
        <v>21</v>
      </c>
      <c r="C25" s="16" t="s">
        <v>21</v>
      </c>
      <c r="D25" s="12" t="s">
        <v>22</v>
      </c>
      <c r="E25" s="10">
        <f>E26+E27</f>
        <v>2246546</v>
      </c>
      <c r="F25" s="10">
        <f>F26+F27</f>
        <v>1300000</v>
      </c>
      <c r="G25" s="10">
        <v>0</v>
      </c>
      <c r="H25" s="10">
        <v>0</v>
      </c>
      <c r="I25" s="10">
        <v>0</v>
      </c>
      <c r="J25" s="7"/>
    </row>
    <row r="26" spans="1:10" x14ac:dyDescent="0.2">
      <c r="A26" s="9">
        <v>1</v>
      </c>
      <c r="B26" s="16" t="s">
        <v>21</v>
      </c>
      <c r="C26" s="16" t="s">
        <v>21</v>
      </c>
      <c r="D26" s="12" t="s">
        <v>23</v>
      </c>
      <c r="E26" s="10">
        <f>E14+E18</f>
        <v>1523680</v>
      </c>
      <c r="F26" s="10">
        <f>F14+F18</f>
        <v>500000</v>
      </c>
      <c r="G26" s="10">
        <v>0</v>
      </c>
      <c r="H26" s="10">
        <v>0</v>
      </c>
      <c r="I26" s="10">
        <v>0</v>
      </c>
      <c r="J26" s="7"/>
    </row>
    <row r="27" spans="1:10" x14ac:dyDescent="0.2">
      <c r="A27" s="9">
        <v>1</v>
      </c>
      <c r="B27" s="16" t="s">
        <v>21</v>
      </c>
      <c r="C27" s="16" t="s">
        <v>21</v>
      </c>
      <c r="D27" s="12" t="s">
        <v>24</v>
      </c>
      <c r="E27" s="10">
        <f>E21+E23</f>
        <v>722866</v>
      </c>
      <c r="F27" s="10">
        <f>F21</f>
        <v>800000</v>
      </c>
      <c r="G27" s="10">
        <v>0</v>
      </c>
      <c r="H27" s="10">
        <v>0</v>
      </c>
      <c r="I27" s="10">
        <v>0</v>
      </c>
      <c r="J27" s="7"/>
    </row>
    <row r="29" spans="1:10" x14ac:dyDescent="0.2">
      <c r="B29" s="15"/>
      <c r="C29" s="6"/>
      <c r="D29" s="11"/>
      <c r="E29" s="6"/>
      <c r="F29" s="6"/>
      <c r="G29" s="6"/>
      <c r="H29" s="6"/>
      <c r="I29" s="6"/>
    </row>
    <row r="30" spans="1:10" x14ac:dyDescent="0.2">
      <c r="B30" s="15"/>
      <c r="C30" s="6"/>
      <c r="D30" s="11"/>
      <c r="E30" s="2"/>
      <c r="F30" s="2"/>
      <c r="G30" s="2"/>
      <c r="H30" s="2"/>
      <c r="I30" s="2"/>
    </row>
    <row r="31" spans="1:10" ht="15.75" x14ac:dyDescent="0.2">
      <c r="B31" s="32" t="s">
        <v>38</v>
      </c>
      <c r="C31" s="32"/>
      <c r="D31" s="32"/>
      <c r="E31" s="23"/>
      <c r="F31" s="23"/>
      <c r="G31" s="33" t="s">
        <v>39</v>
      </c>
      <c r="H31" s="33"/>
    </row>
    <row r="32" spans="1:10" ht="15.75" x14ac:dyDescent="0.2">
      <c r="B32" s="32"/>
      <c r="C32" s="32"/>
      <c r="D32" s="32"/>
      <c r="E32" s="24"/>
      <c r="F32" s="24"/>
      <c r="G32" s="34"/>
      <c r="H32" s="34"/>
    </row>
  </sheetData>
  <mergeCells count="9">
    <mergeCell ref="B6:I6"/>
    <mergeCell ref="B10:B11"/>
    <mergeCell ref="C10:C11"/>
    <mergeCell ref="D10:D11"/>
    <mergeCell ref="B31:D32"/>
    <mergeCell ref="G31:H31"/>
    <mergeCell ref="G32:H32"/>
    <mergeCell ref="B13:I13"/>
    <mergeCell ref="B20:I20"/>
  </mergeCells>
  <phoneticPr fontId="20" type="noConversion"/>
  <conditionalFormatting sqref="B13:B27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21:C27 C14:C19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9 D21:D27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9 E21:E27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9 F21:F27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9 G21:G27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9 H21:H27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9 I21:I27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9:B34">
    <cfRule type="expression" dxfId="15" priority="1" stopIfTrue="1">
      <formula>A29=1</formula>
    </cfRule>
    <cfRule type="expression" dxfId="14" priority="2" stopIfTrue="1">
      <formula>A29=2</formula>
    </cfRule>
  </conditionalFormatting>
  <conditionalFormatting sqref="C29:C34">
    <cfRule type="expression" dxfId="13" priority="3" stopIfTrue="1">
      <formula>A29=1</formula>
    </cfRule>
    <cfRule type="expression" dxfId="12" priority="4" stopIfTrue="1">
      <formula>A29=2</formula>
    </cfRule>
  </conditionalFormatting>
  <conditionalFormatting sqref="D29:D34">
    <cfRule type="expression" dxfId="11" priority="5" stopIfTrue="1">
      <formula>A29=1</formula>
    </cfRule>
    <cfRule type="expression" dxfId="10" priority="6" stopIfTrue="1">
      <formula>A29=2</formula>
    </cfRule>
  </conditionalFormatting>
  <conditionalFormatting sqref="E29:E34">
    <cfRule type="expression" dxfId="9" priority="7" stopIfTrue="1">
      <formula>A29=1</formula>
    </cfRule>
    <cfRule type="expression" dxfId="8" priority="8" stopIfTrue="1">
      <formula>A29=2</formula>
    </cfRule>
  </conditionalFormatting>
  <conditionalFormatting sqref="F29:F34">
    <cfRule type="expression" dxfId="7" priority="9" stopIfTrue="1">
      <formula>A29=1</formula>
    </cfRule>
    <cfRule type="expression" dxfId="6" priority="10" stopIfTrue="1">
      <formula>A29=2</formula>
    </cfRule>
  </conditionalFormatting>
  <conditionalFormatting sqref="G29:G34">
    <cfRule type="expression" dxfId="5" priority="11" stopIfTrue="1">
      <formula>A29=1</formula>
    </cfRule>
    <cfRule type="expression" dxfId="4" priority="12" stopIfTrue="1">
      <formula>A29=2</formula>
    </cfRule>
  </conditionalFormatting>
  <conditionalFormatting sqref="H29:H34">
    <cfRule type="expression" dxfId="3" priority="13" stopIfTrue="1">
      <formula>A29=1</formula>
    </cfRule>
    <cfRule type="expression" dxfId="2" priority="14" stopIfTrue="1">
      <formula>A29=2</formula>
    </cfRule>
  </conditionalFormatting>
  <conditionalFormatting sqref="I29:I34">
    <cfRule type="expression" dxfId="1" priority="15" stopIfTrue="1">
      <formula>A29=1</formula>
    </cfRule>
    <cfRule type="expression" dxfId="0" priority="16" stopIfTrue="1">
      <formula>A29=2</formula>
    </cfRule>
  </conditionalFormatting>
  <pageMargins left="0.39370078740157483" right="0.39370078740157483" top="0.39370078740157483" bottom="0.39370078740157483" header="0.39370078740157483" footer="0.23622047244094491"/>
  <pageSetup paperSize="9" scale="8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2025-08-25T13:11:19Z</cp:lastPrinted>
  <dcterms:created xsi:type="dcterms:W3CDTF">2025-08-25T07:58:50Z</dcterms:created>
  <dcterms:modified xsi:type="dcterms:W3CDTF">2025-09-23T11:42:39Z</dcterms:modified>
</cp:coreProperties>
</file>