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\Desktop\ДОКУМЕНТИ РАДИ\СЕСІЇ  8  СКЛИКАННЯ- зкомп.26.09.24р\2025рік\45-сесія І-засідання\фінвідділ\Для Федорівни\"/>
    </mc:Choice>
  </mc:AlternateContent>
  <bookViews>
    <workbookView xWindow="0" yWindow="0" windowWidth="20400" windowHeight="7800"/>
  </bookViews>
  <sheets>
    <sheet name="дод. 5 трансф" sheetId="1" r:id="rId1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ІБ900501">#REF!</definedName>
    <definedName name="_ІБ900502">#REF!</definedName>
    <definedName name="aa">#REF!</definedName>
    <definedName name="asdf">#REF!</definedName>
    <definedName name="bb">#REF!</definedName>
    <definedName name="bbb">#REF!</definedName>
    <definedName name="ljlfnjr">NA()</definedName>
    <definedName name="аа">#REF!</definedName>
    <definedName name="б2000">#REF!</definedName>
    <definedName name="б22110">#REF!</definedName>
    <definedName name="б23100">#REF!</definedName>
    <definedName name="б24">#REF!</definedName>
    <definedName name="б25">#REF!</definedName>
    <definedName name="дод8">NA()</definedName>
    <definedName name="жж">#REF!</definedName>
    <definedName name="йййй">#REF!</definedName>
    <definedName name="ллллл">#REF!</definedName>
    <definedName name="оооооо">#REF!</definedName>
    <definedName name="рррр">#REF!</definedName>
    <definedName name="ррррр">#REF!</definedName>
    <definedName name="с">#REF!</definedName>
    <definedName name="щщ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61" i="1"/>
  <c r="D60" i="1"/>
  <c r="D58" i="1"/>
  <c r="D57" i="1"/>
  <c r="D38" i="1"/>
  <c r="D63" i="1" l="1"/>
  <c r="D33" i="1" l="1"/>
  <c r="D52" i="1" l="1"/>
  <c r="D50" i="1"/>
  <c r="D48" i="1"/>
  <c r="D46" i="1"/>
  <c r="D39" i="1"/>
  <c r="D26" i="1"/>
  <c r="D24" i="1"/>
  <c r="D22" i="1"/>
  <c r="D17" i="1"/>
  <c r="D14" i="1"/>
</calcChain>
</file>

<file path=xl/sharedStrings.xml><?xml version="1.0" encoding="utf-8"?>
<sst xmlns="http://schemas.openxmlformats.org/spreadsheetml/2006/main" count="82" uniqueCount="48">
  <si>
    <t>(код бюджету)</t>
  </si>
  <si>
    <t>(грн)</t>
  </si>
  <si>
    <t>Код Класифікації доходу бюджету/Код бюджету</t>
  </si>
  <si>
    <t>Найменування тансферту/Найменування бюджету-надавача міжбюджетного трансферту</t>
  </si>
  <si>
    <t>Усього</t>
  </si>
  <si>
    <t>І. Трансферти до загального фонду бюджету</t>
  </si>
  <si>
    <t>07000000000</t>
  </si>
  <si>
    <t>Державний бюджет</t>
  </si>
  <si>
    <t>Базова дотація </t>
  </si>
  <si>
    <t>Освітня субвенція з державного бюджету місцевим бюджетам </t>
  </si>
  <si>
    <t>07100000000</t>
  </si>
  <si>
    <t xml:space="preserve">Обласний бюджет 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</si>
  <si>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</si>
  <si>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 здійснення переданих  видатків у сфері освіти за рахунок освітньої субвенції</t>
  </si>
  <si>
    <t>Субвенція з місцевого бюджету на 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</si>
  <si>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</t>
  </si>
  <si>
    <t>07525000000</t>
  </si>
  <si>
    <t>Бюджет Великобичківської селищної територіальної громади</t>
  </si>
  <si>
    <t>Інші субвенції з місцевого бюджету</t>
  </si>
  <si>
    <t>07564000000</t>
  </si>
  <si>
    <t>Бюджет Ясінянської селищної територіальної громади</t>
  </si>
  <si>
    <t>07521000000</t>
  </si>
  <si>
    <t>Бюджет Богданської сільської територіальної громади</t>
  </si>
  <si>
    <t>ІІ. Трансферти до спеціального фонду бюджету</t>
  </si>
  <si>
    <t>Найменування трансферту 1</t>
  </si>
  <si>
    <t>Найменування трансферту 2</t>
  </si>
  <si>
    <t>Найменування трансферту 3</t>
  </si>
  <si>
    <t>Х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</si>
  <si>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</si>
  <si>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</si>
  <si>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</si>
  <si>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 іншим бюджетам</t>
  </si>
  <si>
    <t>І. Трансферти із  загального фонду бюджету</t>
  </si>
  <si>
    <t>1. Зміни до показників міжбюджетних трансфертів з інших бюджетів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</si>
  <si>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</si>
  <si>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</si>
  <si>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тансферту/Найменування бюджету-отримувача міжбюджетного трансферту</t>
  </si>
  <si>
    <t xml:space="preserve">                                    Валентина БОЖУК</t>
  </si>
  <si>
    <t xml:space="preserve">            Секретар ради</t>
  </si>
  <si>
    <t>0752500000</t>
  </si>
  <si>
    <t>9900000000</t>
  </si>
  <si>
    <t>Великобичківської селищної ради</t>
  </si>
  <si>
    <t xml:space="preserve">Субвенція з місцевого бюджету державному бюджету на виконання програм соціально-економічного розвитку регіонів) (Управлінню Державної казначейської служби України у Рахівському районі Закарпатської області)                          </t>
  </si>
  <si>
    <t xml:space="preserve">                             ІІ. Трансферти із спеціального фонду бюджету</t>
  </si>
  <si>
    <t xml:space="preserve">                             Додаток № 5</t>
  </si>
  <si>
    <t>до рішення 45-ї сесії 8-го скликання І-засідання</t>
  </si>
  <si>
    <t>Зміни до міжбюджетних трансфертів   на 2025  рік</t>
  </si>
  <si>
    <t>від 16.12.2025р. № 1750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</si>
</sst>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wrapText="1"/>
    </xf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1" applyFont="1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0" fillId="0" borderId="3" xfId="0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Fill="1" applyAlignment="1">
      <alignment horizontal="left" wrapText="1"/>
    </xf>
    <xf numFmtId="0" fontId="2" fillId="0" borderId="0" xfId="0" applyFont="1" applyAlignment="1">
      <alignment horizontal="center" wrapText="1"/>
    </xf>
    <xf numFmtId="49" fontId="3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2">
    <cellStyle name="Обычный" xfId="0" builtinId="0"/>
    <cellStyle name="Обычный_Додатки бюджет 2021 ІІ читання о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I13" sqref="I13"/>
    </sheetView>
  </sheetViews>
  <sheetFormatPr defaultRowHeight="15.75" x14ac:dyDescent="0.25"/>
  <cols>
    <col min="1" max="1" width="16" style="1" customWidth="1"/>
    <col min="2" max="2" width="17.85546875" style="1" customWidth="1"/>
    <col min="3" max="3" width="46" style="1" customWidth="1"/>
    <col min="4" max="4" width="17" style="1" customWidth="1"/>
    <col min="5" max="16384" width="9.140625" style="1"/>
  </cols>
  <sheetData>
    <row r="1" spans="1:7" ht="24.75" customHeight="1" x14ac:dyDescent="0.25">
      <c r="C1" s="34" t="s">
        <v>44</v>
      </c>
      <c r="D1" s="34"/>
      <c r="E1" s="2"/>
      <c r="F1" s="2"/>
      <c r="G1" s="2"/>
    </row>
    <row r="2" spans="1:7" ht="15.75" customHeight="1" x14ac:dyDescent="0.25">
      <c r="C2" s="34" t="s">
        <v>45</v>
      </c>
      <c r="D2" s="34"/>
      <c r="E2" s="2"/>
      <c r="F2" s="2"/>
      <c r="G2" s="2"/>
    </row>
    <row r="3" spans="1:7" ht="15.75" customHeight="1" x14ac:dyDescent="0.25">
      <c r="C3" s="34" t="s">
        <v>41</v>
      </c>
      <c r="D3" s="34"/>
      <c r="E3" s="2"/>
      <c r="F3" s="2"/>
      <c r="G3" s="2"/>
    </row>
    <row r="4" spans="1:7" x14ac:dyDescent="0.25">
      <c r="C4" s="34" t="s">
        <v>47</v>
      </c>
      <c r="D4" s="34"/>
      <c r="E4" s="2"/>
      <c r="F4" s="2"/>
    </row>
    <row r="5" spans="1:7" x14ac:dyDescent="0.25">
      <c r="C5" s="42"/>
      <c r="D5" s="42"/>
    </row>
    <row r="6" spans="1:7" ht="41.45" customHeight="1" x14ac:dyDescent="0.3">
      <c r="A6" s="35" t="s">
        <v>46</v>
      </c>
      <c r="B6" s="35"/>
      <c r="C6" s="35"/>
      <c r="D6" s="35"/>
    </row>
    <row r="7" spans="1:7" ht="18.75" x14ac:dyDescent="0.3">
      <c r="A7" s="36" t="s">
        <v>39</v>
      </c>
      <c r="B7" s="36"/>
      <c r="C7" s="3"/>
      <c r="D7" s="3"/>
    </row>
    <row r="8" spans="1:7" x14ac:dyDescent="0.25">
      <c r="A8" s="4" t="s">
        <v>0</v>
      </c>
      <c r="B8" s="4"/>
      <c r="C8" s="4"/>
      <c r="D8" s="4"/>
    </row>
    <row r="9" spans="1:7" ht="18.75" x14ac:dyDescent="0.3">
      <c r="A9" s="37" t="s">
        <v>33</v>
      </c>
      <c r="B9" s="37"/>
      <c r="C9" s="37"/>
      <c r="D9" s="37"/>
    </row>
    <row r="10" spans="1:7" x14ac:dyDescent="0.25">
      <c r="D10" s="5" t="s">
        <v>1</v>
      </c>
    </row>
    <row r="11" spans="1:7" ht="62.45" customHeight="1" x14ac:dyDescent="0.25">
      <c r="A11" s="6" t="s">
        <v>2</v>
      </c>
      <c r="B11" s="38" t="s">
        <v>3</v>
      </c>
      <c r="C11" s="38"/>
      <c r="D11" s="6" t="s">
        <v>4</v>
      </c>
    </row>
    <row r="12" spans="1:7" x14ac:dyDescent="0.25">
      <c r="A12" s="7">
        <v>1</v>
      </c>
      <c r="B12" s="39">
        <v>2</v>
      </c>
      <c r="C12" s="30"/>
      <c r="D12" s="7">
        <v>3</v>
      </c>
    </row>
    <row r="13" spans="1:7" x14ac:dyDescent="0.25">
      <c r="A13" s="33"/>
      <c r="B13" s="40"/>
      <c r="C13" s="40"/>
      <c r="D13" s="41"/>
    </row>
    <row r="14" spans="1:7" hidden="1" x14ac:dyDescent="0.25">
      <c r="A14" s="9" t="s">
        <v>6</v>
      </c>
      <c r="B14" s="33" t="s">
        <v>7</v>
      </c>
      <c r="C14" s="30"/>
      <c r="D14" s="8">
        <f>D15+D16</f>
        <v>0</v>
      </c>
    </row>
    <row r="15" spans="1:7" ht="18.75" hidden="1" x14ac:dyDescent="0.25">
      <c r="A15" s="10">
        <v>41020100</v>
      </c>
      <c r="B15" s="29" t="s">
        <v>8</v>
      </c>
      <c r="C15" s="30"/>
      <c r="D15" s="11"/>
    </row>
    <row r="16" spans="1:7" ht="31.9" hidden="1" customHeight="1" x14ac:dyDescent="0.25">
      <c r="A16" s="10">
        <v>41033900</v>
      </c>
      <c r="B16" s="24" t="s">
        <v>9</v>
      </c>
      <c r="C16" s="25"/>
      <c r="D16" s="11"/>
    </row>
    <row r="17" spans="1:4" hidden="1" x14ac:dyDescent="0.25">
      <c r="A17" s="9" t="s">
        <v>10</v>
      </c>
      <c r="B17" s="31" t="s">
        <v>11</v>
      </c>
      <c r="C17" s="31"/>
      <c r="D17" s="12">
        <f>D18+D19+D20+D21</f>
        <v>0</v>
      </c>
    </row>
    <row r="18" spans="1:4" ht="67.5" hidden="1" customHeight="1" x14ac:dyDescent="0.25">
      <c r="A18" s="10">
        <v>41040200</v>
      </c>
      <c r="B18" s="32" t="s">
        <v>12</v>
      </c>
      <c r="C18" s="32"/>
      <c r="D18" s="11"/>
    </row>
    <row r="19" spans="1:4" ht="33" hidden="1" customHeight="1" x14ac:dyDescent="0.25">
      <c r="A19" s="10">
        <v>41051000</v>
      </c>
      <c r="B19" s="32" t="s">
        <v>13</v>
      </c>
      <c r="C19" s="32"/>
      <c r="D19" s="11"/>
    </row>
    <row r="20" spans="1:4" ht="55.9" hidden="1" customHeight="1" x14ac:dyDescent="0.25">
      <c r="A20" s="10">
        <v>41051200</v>
      </c>
      <c r="B20" s="24" t="s">
        <v>14</v>
      </c>
      <c r="C20" s="25"/>
      <c r="D20" s="11"/>
    </row>
    <row r="21" spans="1:4" ht="55.9" hidden="1" customHeight="1" x14ac:dyDescent="0.25">
      <c r="A21" s="10">
        <v>41055000</v>
      </c>
      <c r="B21" s="26" t="s">
        <v>15</v>
      </c>
      <c r="C21" s="27"/>
      <c r="D21" s="11"/>
    </row>
    <row r="22" spans="1:4" ht="35.450000000000003" hidden="1" customHeight="1" x14ac:dyDescent="0.25">
      <c r="A22" s="9" t="s">
        <v>16</v>
      </c>
      <c r="B22" s="28" t="s">
        <v>17</v>
      </c>
      <c r="C22" s="28"/>
      <c r="D22" s="8">
        <f>D23</f>
        <v>0</v>
      </c>
    </row>
    <row r="23" spans="1:4" ht="18.75" hidden="1" x14ac:dyDescent="0.25">
      <c r="A23" s="13">
        <v>41053900</v>
      </c>
      <c r="B23" s="23" t="s">
        <v>18</v>
      </c>
      <c r="C23" s="23"/>
      <c r="D23" s="11"/>
    </row>
    <row r="24" spans="1:4" ht="24.6" hidden="1" customHeight="1" x14ac:dyDescent="0.25">
      <c r="A24" s="9" t="s">
        <v>19</v>
      </c>
      <c r="B24" s="28" t="s">
        <v>20</v>
      </c>
      <c r="C24" s="28"/>
      <c r="D24" s="8">
        <f>D25</f>
        <v>0</v>
      </c>
    </row>
    <row r="25" spans="1:4" ht="18.75" hidden="1" x14ac:dyDescent="0.25">
      <c r="A25" s="13">
        <v>41053900</v>
      </c>
      <c r="B25" s="23" t="s">
        <v>18</v>
      </c>
      <c r="C25" s="23"/>
      <c r="D25" s="11"/>
    </row>
    <row r="26" spans="1:4" hidden="1" x14ac:dyDescent="0.25">
      <c r="A26" s="31" t="s">
        <v>23</v>
      </c>
      <c r="B26" s="31"/>
      <c r="C26" s="31"/>
      <c r="D26" s="8">
        <f>SUM(D27:D29)</f>
        <v>0</v>
      </c>
    </row>
    <row r="27" spans="1:4" hidden="1" x14ac:dyDescent="0.25">
      <c r="A27" s="14"/>
      <c r="B27" s="23" t="s">
        <v>24</v>
      </c>
      <c r="C27" s="23"/>
      <c r="D27" s="11"/>
    </row>
    <row r="28" spans="1:4" hidden="1" x14ac:dyDescent="0.25">
      <c r="A28" s="14"/>
      <c r="B28" s="23" t="s">
        <v>25</v>
      </c>
      <c r="C28" s="23"/>
      <c r="D28" s="11"/>
    </row>
    <row r="29" spans="1:4" hidden="1" x14ac:dyDescent="0.25">
      <c r="A29" s="14"/>
      <c r="B29" s="23" t="s">
        <v>26</v>
      </c>
      <c r="C29" s="23"/>
      <c r="D29" s="11"/>
    </row>
    <row r="30" spans="1:4" x14ac:dyDescent="0.25">
      <c r="A30" s="33" t="s">
        <v>5</v>
      </c>
      <c r="B30" s="40"/>
      <c r="C30" s="41"/>
      <c r="D30" s="8"/>
    </row>
    <row r="31" spans="1:4" x14ac:dyDescent="0.25">
      <c r="A31" s="33" t="s">
        <v>23</v>
      </c>
      <c r="B31" s="40"/>
      <c r="C31" s="41"/>
      <c r="D31" s="11"/>
    </row>
    <row r="32" spans="1:4" x14ac:dyDescent="0.25">
      <c r="A32" s="15" t="s">
        <v>27</v>
      </c>
      <c r="B32" s="43" t="s">
        <v>28</v>
      </c>
      <c r="C32" s="43"/>
      <c r="D32" s="8">
        <v>0</v>
      </c>
    </row>
    <row r="33" spans="1:4" x14ac:dyDescent="0.25">
      <c r="A33" s="15" t="s">
        <v>27</v>
      </c>
      <c r="B33" s="43" t="s">
        <v>29</v>
      </c>
      <c r="C33" s="43"/>
      <c r="D33" s="8">
        <f>D30</f>
        <v>0</v>
      </c>
    </row>
    <row r="34" spans="1:4" x14ac:dyDescent="0.25">
      <c r="A34" s="15" t="s">
        <v>27</v>
      </c>
      <c r="B34" s="43" t="s">
        <v>30</v>
      </c>
      <c r="C34" s="43"/>
      <c r="D34" s="8">
        <v>0</v>
      </c>
    </row>
    <row r="35" spans="1:4" ht="19.899999999999999" customHeight="1" x14ac:dyDescent="0.25">
      <c r="A35" s="44" t="s">
        <v>31</v>
      </c>
      <c r="B35" s="44"/>
      <c r="C35" s="44"/>
      <c r="D35" s="44"/>
    </row>
    <row r="36" spans="1:4" ht="126.75" customHeight="1" x14ac:dyDescent="0.25">
      <c r="A36" s="17" t="s">
        <v>34</v>
      </c>
      <c r="B36" s="17" t="s">
        <v>35</v>
      </c>
      <c r="C36" s="16" t="s">
        <v>36</v>
      </c>
      <c r="D36" s="17" t="s">
        <v>4</v>
      </c>
    </row>
    <row r="37" spans="1:4" x14ac:dyDescent="0.25">
      <c r="A37" s="7">
        <v>1</v>
      </c>
      <c r="B37" s="39">
        <v>2</v>
      </c>
      <c r="C37" s="30"/>
      <c r="D37" s="7">
        <v>3</v>
      </c>
    </row>
    <row r="38" spans="1:4" x14ac:dyDescent="0.25">
      <c r="A38" s="31" t="s">
        <v>32</v>
      </c>
      <c r="B38" s="31"/>
      <c r="C38" s="31"/>
      <c r="D38" s="12">
        <f>D56</f>
        <v>5700</v>
      </c>
    </row>
    <row r="39" spans="1:4" hidden="1" x14ac:dyDescent="0.25">
      <c r="A39" s="9" t="s">
        <v>6</v>
      </c>
      <c r="B39" s="33" t="s">
        <v>7</v>
      </c>
      <c r="C39" s="30"/>
      <c r="D39" s="8">
        <f>D40+D41</f>
        <v>0</v>
      </c>
    </row>
    <row r="40" spans="1:4" ht="18.75" hidden="1" x14ac:dyDescent="0.25">
      <c r="A40" s="10">
        <v>41020100</v>
      </c>
      <c r="B40" s="29" t="s">
        <v>8</v>
      </c>
      <c r="C40" s="30"/>
      <c r="D40" s="11"/>
    </row>
    <row r="41" spans="1:4" ht="18.75" hidden="1" x14ac:dyDescent="0.25">
      <c r="A41" s="10">
        <v>41033900</v>
      </c>
      <c r="B41" s="24" t="s">
        <v>9</v>
      </c>
      <c r="C41" s="25"/>
      <c r="D41" s="11"/>
    </row>
    <row r="42" spans="1:4" ht="18.75" hidden="1" x14ac:dyDescent="0.25">
      <c r="A42" s="10">
        <v>41040200</v>
      </c>
      <c r="B42" s="32" t="s">
        <v>12</v>
      </c>
      <c r="C42" s="32"/>
      <c r="D42" s="11"/>
    </row>
    <row r="43" spans="1:4" ht="18.75" hidden="1" x14ac:dyDescent="0.25">
      <c r="A43" s="10">
        <v>41051000</v>
      </c>
      <c r="B43" s="32" t="s">
        <v>13</v>
      </c>
      <c r="C43" s="32"/>
      <c r="D43" s="11"/>
    </row>
    <row r="44" spans="1:4" ht="18.75" hidden="1" x14ac:dyDescent="0.25">
      <c r="A44" s="10">
        <v>41051200</v>
      </c>
      <c r="B44" s="24" t="s">
        <v>14</v>
      </c>
      <c r="C44" s="25"/>
      <c r="D44" s="11"/>
    </row>
    <row r="45" spans="1:4" ht="18.75" hidden="1" x14ac:dyDescent="0.25">
      <c r="A45" s="10">
        <v>41055000</v>
      </c>
      <c r="B45" s="26" t="s">
        <v>15</v>
      </c>
      <c r="C45" s="27"/>
      <c r="D45" s="11"/>
    </row>
    <row r="46" spans="1:4" hidden="1" x14ac:dyDescent="0.25">
      <c r="A46" s="9" t="s">
        <v>16</v>
      </c>
      <c r="B46" s="28" t="s">
        <v>17</v>
      </c>
      <c r="C46" s="28"/>
      <c r="D46" s="8">
        <f>D47</f>
        <v>0</v>
      </c>
    </row>
    <row r="47" spans="1:4" ht="18.75" hidden="1" x14ac:dyDescent="0.25">
      <c r="A47" s="13">
        <v>41053900</v>
      </c>
      <c r="B47" s="23" t="s">
        <v>18</v>
      </c>
      <c r="C47" s="23"/>
      <c r="D47" s="11"/>
    </row>
    <row r="48" spans="1:4" hidden="1" x14ac:dyDescent="0.25">
      <c r="A48" s="9" t="s">
        <v>19</v>
      </c>
      <c r="B48" s="28" t="s">
        <v>20</v>
      </c>
      <c r="C48" s="28"/>
      <c r="D48" s="8">
        <f>D49</f>
        <v>0</v>
      </c>
    </row>
    <row r="49" spans="1:4" ht="18.75" hidden="1" x14ac:dyDescent="0.25">
      <c r="A49" s="13">
        <v>41053900</v>
      </c>
      <c r="B49" s="23" t="s">
        <v>18</v>
      </c>
      <c r="C49" s="23"/>
      <c r="D49" s="11"/>
    </row>
    <row r="50" spans="1:4" hidden="1" x14ac:dyDescent="0.25">
      <c r="A50" s="9" t="s">
        <v>21</v>
      </c>
      <c r="B50" s="28" t="s">
        <v>22</v>
      </c>
      <c r="C50" s="28"/>
      <c r="D50" s="8">
        <f>D51</f>
        <v>20000</v>
      </c>
    </row>
    <row r="51" spans="1:4" ht="18.75" hidden="1" x14ac:dyDescent="0.25">
      <c r="A51" s="13">
        <v>41053900</v>
      </c>
      <c r="B51" s="23" t="s">
        <v>18</v>
      </c>
      <c r="C51" s="23"/>
      <c r="D51" s="11">
        <v>20000</v>
      </c>
    </row>
    <row r="52" spans="1:4" hidden="1" x14ac:dyDescent="0.25">
      <c r="A52" s="31" t="s">
        <v>23</v>
      </c>
      <c r="B52" s="31"/>
      <c r="C52" s="31"/>
      <c r="D52" s="8">
        <f>SUM(D53:D55)</f>
        <v>0</v>
      </c>
    </row>
    <row r="53" spans="1:4" hidden="1" x14ac:dyDescent="0.25">
      <c r="A53" s="14"/>
      <c r="B53" s="23" t="s">
        <v>24</v>
      </c>
      <c r="C53" s="23"/>
      <c r="D53" s="11"/>
    </row>
    <row r="54" spans="1:4" hidden="1" x14ac:dyDescent="0.25">
      <c r="A54" s="14"/>
      <c r="B54" s="23" t="s">
        <v>25</v>
      </c>
      <c r="C54" s="23"/>
      <c r="D54" s="11"/>
    </row>
    <row r="55" spans="1:4" hidden="1" x14ac:dyDescent="0.25">
      <c r="A55" s="14"/>
      <c r="B55" s="23" t="s">
        <v>26</v>
      </c>
      <c r="C55" s="23"/>
      <c r="D55" s="11"/>
    </row>
    <row r="56" spans="1:4" ht="69.75" customHeight="1" x14ac:dyDescent="0.25">
      <c r="A56" s="15">
        <v>3719800</v>
      </c>
      <c r="B56" s="24" t="s">
        <v>42</v>
      </c>
      <c r="C56" s="25"/>
      <c r="D56" s="21">
        <v>5700</v>
      </c>
    </row>
    <row r="57" spans="1:4" x14ac:dyDescent="0.25">
      <c r="A57" s="20" t="s">
        <v>40</v>
      </c>
      <c r="B57" s="46" t="s">
        <v>7</v>
      </c>
      <c r="C57" s="47"/>
      <c r="D57" s="22">
        <f>D56</f>
        <v>5700</v>
      </c>
    </row>
    <row r="58" spans="1:4" ht="21" customHeight="1" x14ac:dyDescent="0.25">
      <c r="A58" s="45" t="s">
        <v>43</v>
      </c>
      <c r="B58" s="46"/>
      <c r="C58" s="47"/>
      <c r="D58" s="8">
        <f>D59</f>
        <v>47300</v>
      </c>
    </row>
    <row r="59" spans="1:4" ht="72" customHeight="1" x14ac:dyDescent="0.25">
      <c r="A59" s="15">
        <v>3719800</v>
      </c>
      <c r="B59" s="24" t="s">
        <v>42</v>
      </c>
      <c r="C59" s="25"/>
      <c r="D59" s="11">
        <v>47300</v>
      </c>
    </row>
    <row r="60" spans="1:4" ht="21" customHeight="1" x14ac:dyDescent="0.25">
      <c r="A60" s="19" t="s">
        <v>40</v>
      </c>
      <c r="B60" s="46" t="s">
        <v>7</v>
      </c>
      <c r="C60" s="47"/>
      <c r="D60" s="8">
        <f>D59</f>
        <v>47300</v>
      </c>
    </row>
    <row r="61" spans="1:4" x14ac:dyDescent="0.25">
      <c r="A61" s="15" t="s">
        <v>27</v>
      </c>
      <c r="B61" s="43" t="s">
        <v>28</v>
      </c>
      <c r="C61" s="43"/>
      <c r="D61" s="8">
        <f>D58+D38</f>
        <v>53000</v>
      </c>
    </row>
    <row r="62" spans="1:4" x14ac:dyDescent="0.25">
      <c r="A62" s="15" t="s">
        <v>27</v>
      </c>
      <c r="B62" s="43" t="s">
        <v>29</v>
      </c>
      <c r="C62" s="43"/>
      <c r="D62" s="8">
        <f>D38</f>
        <v>5700</v>
      </c>
    </row>
    <row r="63" spans="1:4" x14ac:dyDescent="0.25">
      <c r="A63" s="15" t="s">
        <v>27</v>
      </c>
      <c r="B63" s="43" t="s">
        <v>30</v>
      </c>
      <c r="C63" s="43"/>
      <c r="D63" s="8">
        <f>D60</f>
        <v>47300</v>
      </c>
    </row>
    <row r="65" spans="1:4" x14ac:dyDescent="0.25">
      <c r="A65" s="18" t="s">
        <v>38</v>
      </c>
      <c r="C65" s="44" t="s">
        <v>37</v>
      </c>
      <c r="D65" s="44"/>
    </row>
  </sheetData>
  <mergeCells count="61">
    <mergeCell ref="C65:D65"/>
    <mergeCell ref="B61:C61"/>
    <mergeCell ref="B62:C62"/>
    <mergeCell ref="B63:C63"/>
    <mergeCell ref="B51:C51"/>
    <mergeCell ref="A52:C52"/>
    <mergeCell ref="B53:C53"/>
    <mergeCell ref="B54:C54"/>
    <mergeCell ref="B55:C55"/>
    <mergeCell ref="A58:C58"/>
    <mergeCell ref="B60:C60"/>
    <mergeCell ref="B59:C59"/>
    <mergeCell ref="B56:C56"/>
    <mergeCell ref="B57:C5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A38:C38"/>
    <mergeCell ref="A26:C26"/>
    <mergeCell ref="B27:C27"/>
    <mergeCell ref="B28:C28"/>
    <mergeCell ref="B29:C29"/>
    <mergeCell ref="B32:C32"/>
    <mergeCell ref="B33:C33"/>
    <mergeCell ref="B34:C34"/>
    <mergeCell ref="A35:D35"/>
    <mergeCell ref="B37:C37"/>
    <mergeCell ref="A31:C31"/>
    <mergeCell ref="A30:C30"/>
    <mergeCell ref="B14:C14"/>
    <mergeCell ref="C1:D1"/>
    <mergeCell ref="C2:D2"/>
    <mergeCell ref="C3:D3"/>
    <mergeCell ref="C4:D4"/>
    <mergeCell ref="A6:D6"/>
    <mergeCell ref="A7:B7"/>
    <mergeCell ref="A9:D9"/>
    <mergeCell ref="B11:C11"/>
    <mergeCell ref="B12:C12"/>
    <mergeCell ref="A13:D13"/>
    <mergeCell ref="C5:D5"/>
    <mergeCell ref="B15:C15"/>
    <mergeCell ref="B16:C16"/>
    <mergeCell ref="B17:C17"/>
    <mergeCell ref="B18:C18"/>
    <mergeCell ref="B19:C19"/>
    <mergeCell ref="B25:C25"/>
    <mergeCell ref="B20:C20"/>
    <mergeCell ref="B21:C21"/>
    <mergeCell ref="B22:C22"/>
    <mergeCell ref="B23:C23"/>
    <mergeCell ref="B24:C24"/>
  </mergeCells>
  <pageMargins left="0.6692913385826772" right="0.23622047244094491" top="0.39370078740157483" bottom="0.15748031496062992" header="0.19685039370078741" footer="0.19685039370078741"/>
  <pageSetup paperSize="9" scale="94" fitToHeight="10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дод. 5 трансф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Секретар</cp:lastModifiedBy>
  <cp:lastPrinted>2025-12-18T11:13:47Z</cp:lastPrinted>
  <dcterms:created xsi:type="dcterms:W3CDTF">2021-03-30T07:30:14Z</dcterms:created>
  <dcterms:modified xsi:type="dcterms:W3CDTF">2025-12-18T11:13:49Z</dcterms:modified>
</cp:coreProperties>
</file>