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Фінансовий 2\Desktop\сесії 2022 рік\12.05.2022\"/>
    </mc:Choice>
  </mc:AlternateContent>
  <bookViews>
    <workbookView xWindow="-120" yWindow="-120" windowWidth="29040" windowHeight="15840"/>
  </bookViews>
  <sheets>
    <sheet name="додаток 3 (2)" sheetId="3" r:id="rId1"/>
  </sheet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aa" localSheetId="0">#REF!</definedName>
    <definedName name="aa">#REF!</definedName>
    <definedName name="asdf" localSheetId="0">#REF!</definedName>
    <definedName name="asdf">#REF!</definedName>
    <definedName name="bb" localSheetId="0">#REF!</definedName>
    <definedName name="bb">#REF!</definedName>
    <definedName name="bbb" localSheetId="0">#REF!</definedName>
    <definedName name="bbb">#REF!</definedName>
    <definedName name="аа" localSheetId="0">#REF!</definedName>
    <definedName name="аа">#REF!</definedName>
    <definedName name="б2000" localSheetId="0">#REF!</definedName>
    <definedName name="б2000">#REF!</definedName>
    <definedName name="б22110" localSheetId="0">#REF!</definedName>
    <definedName name="б22110">#REF!</definedName>
    <definedName name="б24" localSheetId="0">#REF!</definedName>
    <definedName name="б24">#REF!</definedName>
    <definedName name="б25" localSheetId="0">#REF!</definedName>
    <definedName name="б25">#REF!</definedName>
    <definedName name="жж" localSheetId="0">#REF!</definedName>
    <definedName name="жж">#REF!</definedName>
    <definedName name="йййй" localSheetId="0">#REF!</definedName>
    <definedName name="йййй">#REF!</definedName>
    <definedName name="ллллл" localSheetId="0">#REF!</definedName>
    <definedName name="ллллл">#REF!</definedName>
    <definedName name="_xlnm.Print_Area" localSheetId="0">'додаток 3 (2)'!$A$1:$J$22</definedName>
    <definedName name="оооооо" localSheetId="0">#REF!</definedName>
    <definedName name="оооооо">#REF!</definedName>
    <definedName name="рррр" localSheetId="0">#REF!</definedName>
    <definedName name="рррр">#REF!</definedName>
    <definedName name="ррррр" localSheetId="0">#REF!</definedName>
    <definedName name="ррррр">#REF!</definedName>
    <definedName name="с" localSheetId="0">#REF!</definedName>
    <definedName name="с">#REF!</definedName>
    <definedName name="щщ" localSheetId="0">#REF!</definedName>
    <definedName name="щщ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G9" i="3"/>
  <c r="I9" i="3" l="1"/>
  <c r="J9" i="3"/>
  <c r="H16" i="3" l="1"/>
  <c r="I16" i="3"/>
  <c r="J16" i="3"/>
  <c r="J15" i="3" s="1"/>
  <c r="G16" i="3"/>
  <c r="H15" i="3"/>
  <c r="H18" i="3" s="1"/>
  <c r="I15" i="3"/>
  <c r="G15" i="3" l="1"/>
  <c r="G18" i="3" s="1"/>
  <c r="J8" i="3"/>
  <c r="H8" i="3" l="1"/>
  <c r="G8" i="3" l="1"/>
  <c r="I8" i="3" l="1"/>
</calcChain>
</file>

<file path=xl/sharedStrings.xml><?xml version="1.0" encoding="utf-8"?>
<sst xmlns="http://schemas.openxmlformats.org/spreadsheetml/2006/main" count="58" uniqueCount="56">
  <si>
    <t>07525000000</t>
  </si>
  <si>
    <t>(код бюджету)</t>
  </si>
  <si>
    <t>гривень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</si>
  <si>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</si>
  <si>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</si>
  <si>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</si>
  <si>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</si>
  <si>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Найменування місцевої  програми</t>
  </si>
  <si>
    <t>Дата та номер документа, яким затверджено місцеву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</si>
  <si>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</si>
  <si>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</si>
  <si>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</si>
  <si>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</si>
  <si>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</si>
  <si>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3700000</t>
  </si>
  <si>
    <t>37</t>
  </si>
  <si>
    <r>
      <t xml:space="preserve">Фінансовий відділ Великобичківської селищної ради </t>
    </r>
    <r>
      <rPr>
        <sz val="12"/>
        <rFont val="Times New Roman"/>
        <family val="1"/>
        <charset val="204"/>
      </rPr>
      <t>(головний розпорядник)</t>
    </r>
  </si>
  <si>
    <t>3710000</t>
  </si>
  <si>
    <r>
      <t>Фінансовий відділ Великобичківської селищної ради</t>
    </r>
    <r>
      <rPr>
        <sz val="12"/>
        <rFont val="Times New Roman"/>
        <family val="1"/>
        <charset val="204"/>
      </rPr>
      <t>(відповідальний виконавець)</t>
    </r>
  </si>
  <si>
    <t>0180</t>
  </si>
  <si>
    <t>РАЗОМ:</t>
  </si>
  <si>
    <t>"Програма матеріально-технічного забезпечення Рахівського районного центру комплектування та соціальної підтримки на 2022 рік"</t>
  </si>
  <si>
    <t>Великобичківська селищна рада (головний розпорядник)</t>
  </si>
  <si>
    <t>Великобичківська селищна рада(відповідальний виконавець)</t>
  </si>
  <si>
    <t>01</t>
  </si>
  <si>
    <t>Інші субвенції з місцевого бюджету</t>
  </si>
  <si>
    <t>3719770</t>
  </si>
  <si>
    <t xml:space="preserve">                                  Валентина БОЖУК</t>
  </si>
  <si>
    <t xml:space="preserve">                     Секретар ради</t>
  </si>
  <si>
    <t>Інші програми та заходи у сфері охорони здоров҆я</t>
  </si>
  <si>
    <t>0112152</t>
  </si>
  <si>
    <t>2152</t>
  </si>
  <si>
    <t>0763</t>
  </si>
  <si>
    <t>Програма забезпечення громадян, які страждають на рідкісні (орфанні) захворювання лікарськими засобами і відповідними харчовими продуктами  для спеціального дієтичного споживання на 2022 рік</t>
  </si>
  <si>
    <t>Програма попередження інвалідності та покращення якості життя пацієнтів з хворобою Паркінсона та синдромом паркінсонізму на території Великобичківської територіальної громади на 2022 рік</t>
  </si>
  <si>
    <t>Програма розвитку інфраструктури Великобичківської територіальної громади на 2022 рік</t>
  </si>
  <si>
    <t>Здійснення заходів з землеустрою</t>
  </si>
  <si>
    <t>Програма розвитку земельних відносин на території Великобичківської територіальної громади на 2022 рік</t>
  </si>
  <si>
    <t>0620</t>
  </si>
  <si>
    <t>Заходи повязані з поліпшенням питної води</t>
  </si>
  <si>
    <t>Програму соціального захисту жителів Великобичківської територіальної громади «Турбота» на 2022 рік</t>
  </si>
  <si>
    <t>0113242</t>
  </si>
  <si>
    <t>3242</t>
  </si>
  <si>
    <t>1090</t>
  </si>
  <si>
    <t>Інші заходи у сфері соціального захисту і соціального забезпечення</t>
  </si>
  <si>
    <t>№ 673  від  12 .05.2022</t>
  </si>
  <si>
    <t>№ 677   від 12 .05.2022</t>
  </si>
  <si>
    <t>№ 678   від  12 .05.2022</t>
  </si>
  <si>
    <t>№  674  від 12.05.2022</t>
  </si>
  <si>
    <t>№ 675   від  12 .05.2022</t>
  </si>
  <si>
    <t>№ 676   від 12.05.2022</t>
  </si>
  <si>
    <t>Додаток №4
 до рішення 17-ї (позачергової) сесії 8- го скл.Великобичківської селищної ради від  12.05.2022 р. № 679</t>
  </si>
  <si>
    <t>0421</t>
  </si>
  <si>
    <t>0116040</t>
  </si>
  <si>
    <t>0117130</t>
  </si>
  <si>
    <t>Зміни до розподіл витрат Великобичківського селищного бюджету на реалізацію місцевих програм у 2022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</si>
</sst>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0"/>
      <name val="Arial Cyr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>
      <alignment vertical="top"/>
    </xf>
  </cellStyleXfs>
  <cellXfs count="62">
    <xf numFmtId="0" fontId="0" fillId="0" borderId="0" xfId="0"/>
    <xf numFmtId="0" fontId="2" fillId="0" borderId="0" xfId="1" applyNumberFormat="1" applyFont="1" applyFill="1" applyAlignment="1" applyProtection="1"/>
    <xf numFmtId="0" fontId="2" fillId="0" borderId="0" xfId="1" applyFont="1" applyFill="1"/>
    <xf numFmtId="0" fontId="5" fillId="0" borderId="0" xfId="1" applyFont="1" applyFill="1"/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vertical="top"/>
    </xf>
    <xf numFmtId="0" fontId="8" fillId="0" borderId="1" xfId="1" applyFont="1" applyBorder="1" applyAlignment="1">
      <alignment horizontal="right" vertical="top"/>
    </xf>
    <xf numFmtId="0" fontId="8" fillId="0" borderId="6" xfId="1" applyFont="1" applyBorder="1" applyAlignment="1">
      <alignment horizontal="center" vertical="center" wrapText="1"/>
    </xf>
    <xf numFmtId="0" fontId="11" fillId="0" borderId="0" xfId="1" applyFont="1" applyFill="1"/>
    <xf numFmtId="0" fontId="9" fillId="0" borderId="6" xfId="1" applyFont="1" applyFill="1" applyBorder="1" applyAlignment="1">
      <alignment horizontal="left" vertical="center" wrapText="1"/>
    </xf>
    <xf numFmtId="0" fontId="11" fillId="2" borderId="0" xfId="1" applyFont="1" applyFill="1"/>
    <xf numFmtId="0" fontId="2" fillId="0" borderId="0" xfId="1" applyFont="1" applyFill="1" applyAlignment="1">
      <alignment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3" fillId="0" borderId="0" xfId="1" applyFont="1" applyFill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4" fillId="0" borderId="5" xfId="1" applyNumberFormat="1" applyFont="1" applyFill="1" applyBorder="1" applyAlignment="1" applyProtection="1">
      <alignment horizontal="center" vertical="center" wrapText="1"/>
    </xf>
    <xf numFmtId="4" fontId="4" fillId="0" borderId="5" xfId="1" applyNumberFormat="1" applyFont="1" applyFill="1" applyBorder="1" applyAlignment="1" applyProtection="1">
      <alignment horizontal="center" vertical="center" wrapText="1"/>
    </xf>
    <xf numFmtId="4" fontId="5" fillId="0" borderId="5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/>
    <xf numFmtId="4" fontId="4" fillId="0" borderId="6" xfId="1" applyNumberFormat="1" applyFont="1" applyFill="1" applyBorder="1" applyAlignment="1" applyProtection="1">
      <alignment horizontal="center"/>
    </xf>
    <xf numFmtId="4" fontId="2" fillId="0" borderId="0" xfId="1" applyNumberFormat="1" applyFont="1" applyFill="1" applyAlignment="1" applyProtection="1"/>
    <xf numFmtId="0" fontId="5" fillId="0" borderId="0" xfId="1" applyNumberFormat="1" applyFont="1" applyFill="1" applyBorder="1" applyAlignment="1" applyProtection="1"/>
    <xf numFmtId="4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5" fillId="0" borderId="5" xfId="1" applyNumberFormat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9" fillId="0" borderId="6" xfId="0" quotePrefix="1" applyFont="1" applyFill="1" applyBorder="1" applyAlignment="1">
      <alignment horizontal="center" vertical="center" wrapText="1"/>
    </xf>
    <xf numFmtId="49" fontId="9" fillId="0" borderId="6" xfId="0" quotePrefix="1" applyNumberFormat="1" applyFont="1" applyFill="1" applyBorder="1" applyAlignment="1">
      <alignment horizontal="center" vertical="center" wrapText="1"/>
    </xf>
    <xf numFmtId="4" fontId="9" fillId="0" borderId="6" xfId="0" quotePrefix="1" applyNumberFormat="1" applyFont="1" applyFill="1" applyBorder="1" applyAlignment="1">
      <alignment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64" fontId="9" fillId="0" borderId="6" xfId="2" applyNumberFormat="1" applyFont="1" applyFill="1" applyBorder="1" applyAlignment="1">
      <alignment horizontal="left" vertical="center" wrapText="1"/>
    </xf>
    <xf numFmtId="4" fontId="5" fillId="0" borderId="6" xfId="1" applyNumberFormat="1" applyFont="1" applyFill="1" applyBorder="1" applyAlignment="1">
      <alignment horizontal="center" vertical="center" wrapText="1"/>
    </xf>
    <xf numFmtId="4" fontId="12" fillId="0" borderId="6" xfId="2" applyNumberFormat="1" applyFont="1" applyFill="1" applyBorder="1" applyAlignment="1">
      <alignment horizontal="center" vertical="center"/>
    </xf>
    <xf numFmtId="3" fontId="12" fillId="0" borderId="6" xfId="2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top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49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7" fillId="0" borderId="7" xfId="1" applyNumberFormat="1" applyFont="1" applyFill="1" applyBorder="1" applyAlignment="1" applyProtection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3">
    <cellStyle name="Звичайний" xfId="0" builtinId="0"/>
    <cellStyle name="Звичайний_Додаток _ 3 зм_ни 4575" xfId="2"/>
    <cellStyle name="Обычный_Додатки 3,5,6 на 2021 рік для ОТ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="69" zoomScaleNormal="100" zoomScaleSheetLayoutView="69" workbookViewId="0">
      <selection activeCell="C14" sqref="C14"/>
    </sheetView>
  </sheetViews>
  <sheetFormatPr defaultColWidth="7.85546875" defaultRowHeight="12.75" x14ac:dyDescent="0.2"/>
  <cols>
    <col min="1" max="1" width="13.5703125" style="1" customWidth="1"/>
    <col min="2" max="2" width="13.42578125" style="1" customWidth="1"/>
    <col min="3" max="3" width="12.5703125" style="1" customWidth="1"/>
    <col min="4" max="4" width="45.42578125" style="1" customWidth="1"/>
    <col min="5" max="5" width="44.140625" style="1" customWidth="1"/>
    <col min="6" max="6" width="15.85546875" style="1" customWidth="1"/>
    <col min="7" max="7" width="16.28515625" style="1" customWidth="1"/>
    <col min="8" max="8" width="14.140625" style="1" customWidth="1"/>
    <col min="9" max="9" width="15" style="1" customWidth="1"/>
    <col min="10" max="10" width="13.7109375" style="1" customWidth="1"/>
    <col min="11" max="16384" width="7.85546875" style="2"/>
  </cols>
  <sheetData>
    <row r="1" spans="1:10" ht="63.75" customHeight="1" x14ac:dyDescent="0.2">
      <c r="F1" s="47" t="s">
        <v>51</v>
      </c>
      <c r="G1" s="47"/>
      <c r="H1" s="47"/>
      <c r="I1" s="47"/>
      <c r="J1" s="47"/>
    </row>
    <row r="2" spans="1:10" s="3" customFormat="1" ht="15.75" x14ac:dyDescent="0.25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 x14ac:dyDescent="0.3">
      <c r="A3" s="49" t="s">
        <v>0</v>
      </c>
      <c r="B3" s="49"/>
      <c r="C3" s="4"/>
      <c r="D3" s="4"/>
      <c r="E3" s="4"/>
      <c r="F3" s="4"/>
      <c r="G3" s="4"/>
      <c r="H3" s="4"/>
      <c r="I3" s="4"/>
      <c r="J3" s="4"/>
    </row>
    <row r="4" spans="1:10" x14ac:dyDescent="0.2">
      <c r="A4" s="50" t="s">
        <v>1</v>
      </c>
      <c r="B4" s="50"/>
      <c r="C4" s="5"/>
      <c r="D4" s="5"/>
      <c r="E4" s="5"/>
      <c r="F4" s="5"/>
      <c r="G4" s="5"/>
      <c r="H4" s="5"/>
      <c r="I4" s="5"/>
      <c r="J4" s="6" t="s">
        <v>2</v>
      </c>
    </row>
    <row r="5" spans="1:10" x14ac:dyDescent="0.2">
      <c r="A5" s="51" t="s">
        <v>3</v>
      </c>
      <c r="B5" s="51" t="s">
        <v>4</v>
      </c>
      <c r="C5" s="51" t="s">
        <v>5</v>
      </c>
      <c r="D5" s="51" t="s">
        <v>6</v>
      </c>
      <c r="E5" s="53" t="s">
        <v>7</v>
      </c>
      <c r="F5" s="53" t="s">
        <v>8</v>
      </c>
      <c r="G5" s="53" t="s">
        <v>9</v>
      </c>
      <c r="H5" s="51" t="s">
        <v>10</v>
      </c>
      <c r="I5" s="60" t="s">
        <v>11</v>
      </c>
      <c r="J5" s="61"/>
    </row>
    <row r="6" spans="1:10" ht="80.25" customHeight="1" x14ac:dyDescent="0.2">
      <c r="A6" s="52"/>
      <c r="B6" s="52"/>
      <c r="C6" s="52"/>
      <c r="D6" s="52"/>
      <c r="E6" s="54"/>
      <c r="F6" s="54"/>
      <c r="G6" s="54"/>
      <c r="H6" s="52"/>
      <c r="I6" s="7" t="s">
        <v>12</v>
      </c>
      <c r="J6" s="20" t="s">
        <v>13</v>
      </c>
    </row>
    <row r="7" spans="1:10" x14ac:dyDescent="0.2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31.5" customHeight="1" x14ac:dyDescent="0.2">
      <c r="A8" s="21">
        <v>100000</v>
      </c>
      <c r="B8" s="23" t="s">
        <v>24</v>
      </c>
      <c r="C8" s="21"/>
      <c r="D8" s="22" t="s">
        <v>22</v>
      </c>
      <c r="E8" s="21"/>
      <c r="F8" s="21"/>
      <c r="G8" s="24">
        <f>G9</f>
        <v>-74100</v>
      </c>
      <c r="H8" s="24">
        <f>H9</f>
        <v>-74100</v>
      </c>
      <c r="I8" s="24">
        <f>I9</f>
        <v>0</v>
      </c>
      <c r="J8" s="24">
        <f>J9</f>
        <v>0</v>
      </c>
    </row>
    <row r="9" spans="1:10" ht="39" customHeight="1" x14ac:dyDescent="0.2">
      <c r="A9" s="21">
        <v>110000</v>
      </c>
      <c r="B9" s="23" t="s">
        <v>24</v>
      </c>
      <c r="C9" s="21"/>
      <c r="D9" s="22" t="s">
        <v>23</v>
      </c>
      <c r="E9" s="21"/>
      <c r="F9" s="21"/>
      <c r="G9" s="24">
        <f>G10+G11+G13+G14+G12</f>
        <v>-74100</v>
      </c>
      <c r="H9" s="24">
        <f>H10+H11+H13+H14+H12</f>
        <v>-74100</v>
      </c>
      <c r="I9" s="24">
        <f t="shared" ref="I9:J9" si="0">I10</f>
        <v>0</v>
      </c>
      <c r="J9" s="24">
        <f t="shared" si="0"/>
        <v>0</v>
      </c>
    </row>
    <row r="10" spans="1:10" ht="116.25" customHeight="1" x14ac:dyDescent="0.2">
      <c r="A10" s="55" t="s">
        <v>30</v>
      </c>
      <c r="B10" s="55" t="s">
        <v>31</v>
      </c>
      <c r="C10" s="55" t="s">
        <v>32</v>
      </c>
      <c r="D10" s="57" t="s">
        <v>29</v>
      </c>
      <c r="E10" s="33" t="s">
        <v>33</v>
      </c>
      <c r="F10" s="34" t="s">
        <v>45</v>
      </c>
      <c r="G10" s="25">
        <v>100000</v>
      </c>
      <c r="H10" s="25">
        <v>100000</v>
      </c>
      <c r="I10" s="25">
        <v>0</v>
      </c>
      <c r="J10" s="25">
        <v>0</v>
      </c>
    </row>
    <row r="11" spans="1:10" ht="108.75" customHeight="1" x14ac:dyDescent="0.2">
      <c r="A11" s="56"/>
      <c r="B11" s="56"/>
      <c r="C11" s="56"/>
      <c r="D11" s="58"/>
      <c r="E11" s="33" t="s">
        <v>34</v>
      </c>
      <c r="F11" s="34" t="s">
        <v>46</v>
      </c>
      <c r="G11" s="25">
        <v>30000</v>
      </c>
      <c r="H11" s="25">
        <v>30000</v>
      </c>
      <c r="I11" s="25">
        <v>0</v>
      </c>
      <c r="J11" s="25">
        <v>0</v>
      </c>
    </row>
    <row r="12" spans="1:10" ht="72.75" customHeight="1" x14ac:dyDescent="0.2">
      <c r="A12" s="46" t="s">
        <v>41</v>
      </c>
      <c r="B12" s="46" t="s">
        <v>42</v>
      </c>
      <c r="C12" s="46" t="s">
        <v>43</v>
      </c>
      <c r="D12" s="33" t="s">
        <v>44</v>
      </c>
      <c r="E12" s="33" t="s">
        <v>40</v>
      </c>
      <c r="F12" s="34" t="s">
        <v>47</v>
      </c>
      <c r="G12" s="25">
        <v>100000</v>
      </c>
      <c r="H12" s="25">
        <v>100000</v>
      </c>
      <c r="I12" s="25">
        <v>0</v>
      </c>
      <c r="J12" s="25">
        <v>0</v>
      </c>
    </row>
    <row r="13" spans="1:10" ht="84" customHeight="1" x14ac:dyDescent="0.2">
      <c r="A13" s="36" t="s">
        <v>53</v>
      </c>
      <c r="B13" s="35">
        <v>6040</v>
      </c>
      <c r="C13" s="36" t="s">
        <v>38</v>
      </c>
      <c r="D13" s="37" t="s">
        <v>39</v>
      </c>
      <c r="E13" s="33" t="s">
        <v>35</v>
      </c>
      <c r="F13" s="34" t="s">
        <v>48</v>
      </c>
      <c r="G13" s="25">
        <v>133000</v>
      </c>
      <c r="H13" s="25">
        <v>133000</v>
      </c>
      <c r="I13" s="25">
        <v>0</v>
      </c>
      <c r="J13" s="25">
        <v>0</v>
      </c>
    </row>
    <row r="14" spans="1:10" ht="84" customHeight="1" x14ac:dyDescent="0.2">
      <c r="A14" s="36" t="s">
        <v>54</v>
      </c>
      <c r="B14" s="35">
        <v>7130</v>
      </c>
      <c r="C14" s="36" t="s">
        <v>52</v>
      </c>
      <c r="D14" s="37" t="s">
        <v>36</v>
      </c>
      <c r="E14" s="33" t="s">
        <v>37</v>
      </c>
      <c r="F14" s="34" t="s">
        <v>49</v>
      </c>
      <c r="G14" s="25">
        <v>-437100</v>
      </c>
      <c r="H14" s="25">
        <v>-437100</v>
      </c>
      <c r="I14" s="25">
        <v>0</v>
      </c>
      <c r="J14" s="25">
        <v>0</v>
      </c>
    </row>
    <row r="15" spans="1:10" ht="84" customHeight="1" x14ac:dyDescent="0.2">
      <c r="A15" s="12" t="s">
        <v>14</v>
      </c>
      <c r="B15" s="13" t="s">
        <v>15</v>
      </c>
      <c r="C15" s="14"/>
      <c r="D15" s="15" t="s">
        <v>16</v>
      </c>
      <c r="E15" s="9"/>
      <c r="F15" s="34"/>
      <c r="G15" s="38">
        <f>G16</f>
        <v>50000</v>
      </c>
      <c r="H15" s="38">
        <f t="shared" ref="H15:J16" si="1">H16</f>
        <v>50000</v>
      </c>
      <c r="I15" s="39">
        <f t="shared" si="1"/>
        <v>0</v>
      </c>
      <c r="J15" s="38">
        <f t="shared" si="1"/>
        <v>0</v>
      </c>
    </row>
    <row r="16" spans="1:10" ht="84" customHeight="1" x14ac:dyDescent="0.2">
      <c r="A16" s="12" t="s">
        <v>17</v>
      </c>
      <c r="B16" s="13" t="s">
        <v>15</v>
      </c>
      <c r="C16" s="14"/>
      <c r="D16" s="15" t="s">
        <v>18</v>
      </c>
      <c r="E16" s="9"/>
      <c r="F16" s="34"/>
      <c r="G16" s="38">
        <f>G17</f>
        <v>50000</v>
      </c>
      <c r="H16" s="38">
        <f t="shared" si="1"/>
        <v>50000</v>
      </c>
      <c r="I16" s="38">
        <f t="shared" si="1"/>
        <v>0</v>
      </c>
      <c r="J16" s="38">
        <f t="shared" si="1"/>
        <v>0</v>
      </c>
    </row>
    <row r="17" spans="1:10" ht="84" customHeight="1" x14ac:dyDescent="0.2">
      <c r="A17" s="40" t="s">
        <v>26</v>
      </c>
      <c r="B17" s="41">
        <v>9770</v>
      </c>
      <c r="C17" s="40" t="s">
        <v>19</v>
      </c>
      <c r="D17" s="41" t="s">
        <v>25</v>
      </c>
      <c r="E17" s="42" t="s">
        <v>21</v>
      </c>
      <c r="F17" s="34" t="s">
        <v>50</v>
      </c>
      <c r="G17" s="43">
        <v>50000</v>
      </c>
      <c r="H17" s="44">
        <v>50000</v>
      </c>
      <c r="I17" s="45">
        <v>0</v>
      </c>
      <c r="J17" s="44">
        <v>0</v>
      </c>
    </row>
    <row r="18" spans="1:10" s="8" customFormat="1" ht="15.75" x14ac:dyDescent="0.25">
      <c r="A18" s="26" t="s">
        <v>20</v>
      </c>
      <c r="B18" s="27"/>
      <c r="C18" s="27"/>
      <c r="D18" s="27"/>
      <c r="E18" s="27"/>
      <c r="F18" s="27"/>
      <c r="G18" s="28">
        <f>G9+G15</f>
        <v>-24100</v>
      </c>
      <c r="H18" s="28">
        <f>H9+H15</f>
        <v>-24100</v>
      </c>
      <c r="I18" s="28">
        <v>0</v>
      </c>
      <c r="J18" s="28">
        <v>0</v>
      </c>
    </row>
    <row r="19" spans="1:10" s="8" customFormat="1" ht="36.75" customHeight="1" x14ac:dyDescent="0.3">
      <c r="A19" s="59" t="s">
        <v>28</v>
      </c>
      <c r="B19" s="59"/>
      <c r="C19" s="59"/>
      <c r="D19" s="32"/>
      <c r="E19" s="32" t="s">
        <v>27</v>
      </c>
      <c r="F19" s="30"/>
      <c r="G19" s="31"/>
      <c r="H19" s="31"/>
      <c r="I19" s="31"/>
      <c r="J19" s="31"/>
    </row>
    <row r="20" spans="1:10" ht="105.75" customHeight="1" x14ac:dyDescent="0.2">
      <c r="J20" s="29"/>
    </row>
    <row r="21" spans="1:10" s="8" customFormat="1" ht="36" customHeight="1" x14ac:dyDescent="0.25">
      <c r="A21" s="1"/>
      <c r="B21" s="1"/>
      <c r="C21" s="17"/>
      <c r="D21" s="1"/>
      <c r="E21" s="1"/>
      <c r="F21" s="18"/>
      <c r="G21" s="1"/>
      <c r="H21" s="1"/>
      <c r="I21" s="1"/>
      <c r="J21" s="1"/>
    </row>
    <row r="22" spans="1:10" s="8" customFormat="1" ht="36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s="10" customFormat="1" ht="34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63" hidden="1" customHeight="1" x14ac:dyDescent="0.2"/>
    <row r="25" spans="1:10" ht="63" hidden="1" customHeight="1" x14ac:dyDescent="0.2"/>
    <row r="26" spans="1:10" ht="63" hidden="1" customHeight="1" x14ac:dyDescent="0.2"/>
    <row r="27" spans="1:10" ht="63" hidden="1" customHeight="1" x14ac:dyDescent="0.2"/>
    <row r="28" spans="1:10" s="11" customFormat="1" ht="63" hidden="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63" hidden="1" customHeight="1" x14ac:dyDescent="0.2"/>
    <row r="30" spans="1:10" ht="73.5" customHeight="1" x14ac:dyDescent="0.2"/>
    <row r="31" spans="1:10" ht="73.5" customHeight="1" x14ac:dyDescent="0.2"/>
    <row r="32" spans="1:10" s="16" customFormat="1" ht="31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ht="41.25" hidden="1" customHeight="1" x14ac:dyDescent="0.2"/>
    <row r="34" ht="46.5" customHeight="1" x14ac:dyDescent="0.2"/>
  </sheetData>
  <mergeCells count="18">
    <mergeCell ref="C10:C11"/>
    <mergeCell ref="D10:D11"/>
    <mergeCell ref="A19:C19"/>
    <mergeCell ref="H5:H6"/>
    <mergeCell ref="I5:J5"/>
    <mergeCell ref="A10:A11"/>
    <mergeCell ref="B10:B11"/>
    <mergeCell ref="F1:J1"/>
    <mergeCell ref="A2:J2"/>
    <mergeCell ref="A3:B3"/>
    <mergeCell ref="A4:B4"/>
    <mergeCell ref="A5:A6"/>
    <mergeCell ref="B5:B6"/>
    <mergeCell ref="C5:C6"/>
    <mergeCell ref="D5:D6"/>
    <mergeCell ref="E5:E6"/>
    <mergeCell ref="F5:F6"/>
    <mergeCell ref="G5:G6"/>
  </mergeCells>
  <pageMargins left="0.51181102362204722" right="0.11811023622047245" top="0.11811023622047245" bottom="0.11811023622047245" header="0.31496062992125984" footer="0.31496062992125984"/>
  <pageSetup paperSize="9"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3 (2)</vt:lpstr>
      <vt:lpstr>'додаток 3 (2)'!Область_друку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Фінансовий 2</cp:lastModifiedBy>
  <cp:lastPrinted>2022-05-16T06:32:58Z</cp:lastPrinted>
  <dcterms:created xsi:type="dcterms:W3CDTF">2021-02-23T13:24:27Z</dcterms:created>
  <dcterms:modified xsi:type="dcterms:W3CDTF">2022-05-18T08:38:09Z</dcterms:modified>
</cp:coreProperties>
</file>