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15.03.2022\"/>
    </mc:Choice>
  </mc:AlternateContent>
  <bookViews>
    <workbookView xWindow="0" yWindow="0" windowWidth="21570" windowHeight="102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K14" i="1"/>
  <c r="L14" i="1"/>
  <c r="M14" i="1"/>
  <c r="E14" i="1"/>
  <c r="O14" i="1"/>
  <c r="N14" i="1"/>
  <c r="P14" i="1"/>
  <c r="F16" i="1" l="1"/>
  <c r="F15" i="1" s="1"/>
  <c r="F20" i="1"/>
  <c r="E20" i="1"/>
  <c r="E21" i="1"/>
  <c r="F21" i="1"/>
  <c r="E22" i="1"/>
  <c r="E17" i="1"/>
  <c r="E16" i="1" s="1"/>
  <c r="E15" i="1" s="1"/>
  <c r="P26" i="1" l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<sst xmlns="http://schemas.openxmlformats.org/spreadsheetml/2006/main" count="70" uniqueCount="57">
  <si>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</si>
  <si>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</si>
  <si>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</si>
  <si>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</si>
  <si>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</si>
  <si>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</si>
  <si>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</si>
  <si>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</si>
  <si>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</si>
  <si>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</si>
  <si>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</si>
  <si>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</si>
  <si>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</si>
  <si>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</si>
  <si>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</si>
  <si>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</si>
  <si>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</si>
  <si>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</si>
  <si>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</si>
  <si>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</si>
  <si>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</si>
  <si>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</si>
  <si>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</si>
  <si>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</si>
  <si>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</si>
  <si>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0117140</t>
  </si>
  <si>
    <t>0421</t>
  </si>
  <si>
    <t>7140</t>
  </si>
  <si>
    <t>Інші заходи у сфері сільського господарства</t>
  </si>
  <si>
    <t>0600000</t>
  </si>
  <si>
    <t>0610000</t>
  </si>
  <si>
    <t>0613230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</si>
  <si>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</si>
  <si>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</si>
  <si>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</si>
  <si>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</si>
  <si>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</si>
  <si>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</si>
  <si>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(код бюджету)</t>
  </si>
  <si>
    <t>Додаток 1.1</t>
  </si>
  <si>
    <t>до рішення 16-ї (позачергової)  сесії VIII скликання</t>
  </si>
  <si>
    <t>Великобичківської селищної ради</t>
  </si>
  <si>
    <t>від 14.03.2022р.№ 670</t>
  </si>
  <si>
    <t>Зміни до розподілу видатків  бюджету Великобичківської територіальної громадни на 2022 рік</t>
  </si>
  <si>
    <t>за головними розпорядниками коштів (у межах змін загального обсягу  видатків місцевого  бюджету</t>
  </si>
  <si>
    <t xml:space="preserve">та перерозподіл видатків в межах загального обсягу видатків за головними розпорядниками коштів місцевого бюджету </t>
  </si>
  <si>
    <t>01</t>
  </si>
  <si>
    <r>
      <t>Великобичківська селищна рада</t>
    </r>
    <r>
      <rPr>
        <sz val="10"/>
        <rFont val="Times New Roman"/>
        <family val="1"/>
        <charset val="204"/>
      </rPr>
      <t>(головний розпорядник)</t>
    </r>
  </si>
  <si>
    <r>
      <t>Великобичківська селищна рада(</t>
    </r>
    <r>
      <rPr>
        <sz val="10"/>
        <rFont val="Times New Roman"/>
        <family val="1"/>
        <charset val="204"/>
      </rPr>
      <t>відповідальний розпорядник)</t>
    </r>
  </si>
  <si>
    <t>Фінансовий відділ Великобичківської селищної ради (головний розпорядник)</t>
  </si>
  <si>
    <t>Фінансовий відділ Великобичківської селищної ради (відповідальний виконавець)</t>
  </si>
  <si>
    <t>Секретар ради</t>
  </si>
  <si>
    <t>Валентина БОЖУК</t>
  </si>
  <si>
    <t>06</t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</si>
  <si>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</si>
  <si>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</si>
  <si>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2.Перерозподіл в межах загального обсягу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</si>
</sst>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5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9" fillId="0" borderId="1" xfId="0" quotePrefix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quotePrefix="1" applyNumberFormat="1" applyFont="1" applyFill="1" applyBorder="1" applyAlignment="1">
      <alignment vertical="center" wrapText="1"/>
    </xf>
    <xf numFmtId="49" fontId="13" fillId="0" borderId="0" xfId="0" applyNumberFormat="1" applyFont="1"/>
    <xf numFmtId="0" fontId="13" fillId="0" borderId="0" xfId="0" applyFont="1"/>
    <xf numFmtId="0" fontId="14" fillId="0" borderId="0" xfId="0" applyFont="1"/>
    <xf numFmtId="49" fontId="8" fillId="0" borderId="1" xfId="3" applyNumberFormat="1" applyFont="1" applyBorder="1" applyAlignment="1">
      <alignment horizontal="center" vertical="center" wrapText="1"/>
    </xf>
    <xf numFmtId="4" fontId="10" fillId="0" borderId="2" xfId="0" quotePrefix="1" applyNumberFormat="1" applyFont="1" applyBorder="1" applyAlignment="1">
      <alignment vertical="center" wrapText="1"/>
    </xf>
    <xf numFmtId="0" fontId="10" fillId="0" borderId="2" xfId="0" quotePrefix="1" applyFont="1" applyBorder="1" applyAlignment="1">
      <alignment horizontal="center" vertical="center" wrapText="1"/>
    </xf>
    <xf numFmtId="4" fontId="10" fillId="0" borderId="2" xfId="0" quotePrefix="1" applyNumberFormat="1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left" vertical="center" wrapText="1"/>
    </xf>
    <xf numFmtId="49" fontId="8" fillId="3" borderId="1" xfId="3" applyNumberFormat="1" applyFont="1" applyFill="1" applyBorder="1" applyAlignment="1">
      <alignment horizontal="center" vertical="center" wrapText="1"/>
    </xf>
    <xf numFmtId="49" fontId="15" fillId="3" borderId="1" xfId="3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left" vertical="center" wrapText="1"/>
    </xf>
    <xf numFmtId="4" fontId="16" fillId="4" borderId="1" xfId="1" applyNumberFormat="1" applyFont="1" applyFill="1" applyBorder="1" applyAlignment="1">
      <alignment horizontal="center" vertical="center" wrapText="1"/>
    </xf>
    <xf numFmtId="4" fontId="16" fillId="5" borderId="3" xfId="1" applyNumberFormat="1" applyFont="1" applyFill="1" applyBorder="1" applyAlignment="1">
      <alignment horizontal="center" vertical="center" wrapText="1"/>
    </xf>
    <xf numFmtId="0" fontId="17" fillId="0" borderId="0" xfId="1" applyFont="1"/>
  </cellXfs>
  <cellStyles count="6">
    <cellStyle name="Звичайний" xfId="0" builtinId="0"/>
    <cellStyle name="Звичайний 2" xfId="5"/>
    <cellStyle name="Обычный 2" xfId="2"/>
    <cellStyle name="Обычный 3_Книга1" xfId="4"/>
    <cellStyle name="Обычный_дод.3 до рішення" xfId="1"/>
    <cellStyle name="Обычный_Додатки 3,5,6 на 2021 рік для ОТ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E14" sqref="E14:M14"/>
    </sheetView>
  </sheetViews>
  <sheetFormatPr defaultRowHeight="12.75" x14ac:dyDescent="0.2"/>
  <cols>
    <col min="1" max="3" width="12" style="4" customWidth="1"/>
    <col min="4" max="4" width="40.7109375" style="4" customWidth="1"/>
    <col min="5" max="16" width="13.7109375" style="4" customWidth="1"/>
    <col min="17" max="16384" width="9.140625" style="4"/>
  </cols>
  <sheetData>
    <row r="1" spans="1:16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 t="s">
        <v>39</v>
      </c>
      <c r="M1" s="21"/>
      <c r="N1" s="21"/>
      <c r="O1" s="21"/>
      <c r="P1" s="22"/>
    </row>
    <row r="2" spans="1:16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 t="s">
        <v>40</v>
      </c>
      <c r="M2" s="21"/>
      <c r="N2" s="21"/>
      <c r="O2" s="21"/>
      <c r="P2" s="22"/>
    </row>
    <row r="3" spans="1:16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 t="s">
        <v>41</v>
      </c>
      <c r="M3" s="21"/>
      <c r="N3" s="21"/>
      <c r="O3" s="21"/>
      <c r="P3" s="22"/>
    </row>
    <row r="4" spans="1:16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 t="s">
        <v>42</v>
      </c>
      <c r="M4" s="21"/>
      <c r="N4" s="21"/>
      <c r="O4" s="21"/>
      <c r="P4" s="22"/>
    </row>
    <row r="5" spans="1:16" x14ac:dyDescent="0.2">
      <c r="A5" s="36" t="s">
        <v>43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">
      <c r="A6" s="37" t="s">
        <v>44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x14ac:dyDescent="0.2">
      <c r="A7" s="37" t="s">
        <v>45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2">
      <c r="A8" s="5" t="s">
        <v>38</v>
      </c>
      <c r="P8" s="6" t="s">
        <v>0</v>
      </c>
    </row>
    <row r="9" spans="1:16" x14ac:dyDescent="0.2">
      <c r="A9" s="33" t="s">
        <v>1</v>
      </c>
      <c r="B9" s="33" t="s">
        <v>2</v>
      </c>
      <c r="C9" s="33" t="s">
        <v>3</v>
      </c>
      <c r="D9" s="34" t="s">
        <v>4</v>
      </c>
      <c r="E9" s="34" t="s">
        <v>5</v>
      </c>
      <c r="F9" s="34"/>
      <c r="G9" s="34"/>
      <c r="H9" s="34"/>
      <c r="I9" s="34"/>
      <c r="J9" s="34" t="s">
        <v>12</v>
      </c>
      <c r="K9" s="34"/>
      <c r="L9" s="34"/>
      <c r="M9" s="34"/>
      <c r="N9" s="34"/>
      <c r="O9" s="34"/>
      <c r="P9" s="35" t="s">
        <v>14</v>
      </c>
    </row>
    <row r="10" spans="1:16" x14ac:dyDescent="0.2">
      <c r="A10" s="34"/>
      <c r="B10" s="34"/>
      <c r="C10" s="34"/>
      <c r="D10" s="34"/>
      <c r="E10" s="35" t="s">
        <v>6</v>
      </c>
      <c r="F10" s="34" t="s">
        <v>7</v>
      </c>
      <c r="G10" s="34" t="s">
        <v>8</v>
      </c>
      <c r="H10" s="34"/>
      <c r="I10" s="34" t="s">
        <v>11</v>
      </c>
      <c r="J10" s="35" t="s">
        <v>6</v>
      </c>
      <c r="K10" s="34" t="s">
        <v>13</v>
      </c>
      <c r="L10" s="34" t="s">
        <v>7</v>
      </c>
      <c r="M10" s="34" t="s">
        <v>8</v>
      </c>
      <c r="N10" s="34"/>
      <c r="O10" s="34" t="s">
        <v>11</v>
      </c>
      <c r="P10" s="34"/>
    </row>
    <row r="11" spans="1:16" x14ac:dyDescent="0.2">
      <c r="A11" s="34"/>
      <c r="B11" s="34"/>
      <c r="C11" s="34"/>
      <c r="D11" s="34"/>
      <c r="E11" s="34"/>
      <c r="F11" s="34"/>
      <c r="G11" s="34" t="s">
        <v>9</v>
      </c>
      <c r="H11" s="34" t="s">
        <v>10</v>
      </c>
      <c r="I11" s="34"/>
      <c r="J11" s="34"/>
      <c r="K11" s="34"/>
      <c r="L11" s="34"/>
      <c r="M11" s="34" t="s">
        <v>9</v>
      </c>
      <c r="N11" s="34" t="s">
        <v>10</v>
      </c>
      <c r="O11" s="34"/>
      <c r="P11" s="34"/>
    </row>
    <row r="12" spans="1:16" ht="44.2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2">
      <c r="A13" s="7">
        <v>1</v>
      </c>
      <c r="B13" s="7">
        <v>2</v>
      </c>
      <c r="C13" s="7">
        <v>3</v>
      </c>
      <c r="D13" s="7">
        <v>4</v>
      </c>
      <c r="E13" s="8">
        <v>5</v>
      </c>
      <c r="F13" s="7">
        <v>6</v>
      </c>
      <c r="G13" s="7">
        <v>7</v>
      </c>
      <c r="H13" s="7">
        <v>8</v>
      </c>
      <c r="I13" s="7">
        <v>9</v>
      </c>
      <c r="J13" s="8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8">
        <v>16</v>
      </c>
    </row>
    <row r="14" spans="1:16" s="41" customFormat="1" ht="35.25" customHeight="1" x14ac:dyDescent="0.2">
      <c r="A14" s="38" t="s">
        <v>56</v>
      </c>
      <c r="B14" s="38"/>
      <c r="C14" s="38"/>
      <c r="D14" s="38"/>
      <c r="E14" s="39">
        <f>E15+E20+E23</f>
        <v>0</v>
      </c>
      <c r="F14" s="39">
        <f t="shared" ref="F14:M14" si="0">F15+F20+F23</f>
        <v>0</v>
      </c>
      <c r="G14" s="39">
        <f t="shared" si="0"/>
        <v>0</v>
      </c>
      <c r="H14" s="39">
        <f t="shared" si="0"/>
        <v>0</v>
      </c>
      <c r="I14" s="39">
        <f t="shared" si="0"/>
        <v>0</v>
      </c>
      <c r="J14" s="39">
        <f t="shared" si="0"/>
        <v>0</v>
      </c>
      <c r="K14" s="39">
        <f t="shared" si="0"/>
        <v>0</v>
      </c>
      <c r="L14" s="39">
        <f t="shared" si="0"/>
        <v>0</v>
      </c>
      <c r="M14" s="39">
        <f t="shared" si="0"/>
        <v>0</v>
      </c>
      <c r="N14" s="39">
        <f t="shared" ref="F14:O14" si="1">N15+N23+N26</f>
        <v>0</v>
      </c>
      <c r="O14" s="39">
        <f t="shared" si="1"/>
        <v>0</v>
      </c>
      <c r="P14" s="40">
        <f t="shared" ref="P14" si="2">J14+E14</f>
        <v>0</v>
      </c>
    </row>
    <row r="15" spans="1:16" ht="25.5" x14ac:dyDescent="0.2">
      <c r="A15" s="23" t="s">
        <v>15</v>
      </c>
      <c r="B15" s="27" t="s">
        <v>46</v>
      </c>
      <c r="C15" s="27"/>
      <c r="D15" s="28" t="s">
        <v>47</v>
      </c>
      <c r="E15" s="9">
        <f>E16</f>
        <v>-130000</v>
      </c>
      <c r="F15" s="10">
        <f>F16</f>
        <v>-130000</v>
      </c>
      <c r="G15" s="10">
        <v>0</v>
      </c>
      <c r="H15" s="10">
        <v>0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f t="shared" ref="P15:P26" si="3">E15+J15</f>
        <v>-130000</v>
      </c>
    </row>
    <row r="16" spans="1:16" ht="25.5" x14ac:dyDescent="0.2">
      <c r="A16" s="23" t="s">
        <v>16</v>
      </c>
      <c r="B16" s="27" t="s">
        <v>46</v>
      </c>
      <c r="C16" s="27"/>
      <c r="D16" s="28" t="s">
        <v>48</v>
      </c>
      <c r="E16" s="9">
        <f>E17+E18+E19</f>
        <v>-130000</v>
      </c>
      <c r="F16" s="10">
        <f>F17+F18+F19</f>
        <v>-130000</v>
      </c>
      <c r="G16" s="10">
        <v>0</v>
      </c>
      <c r="H16" s="10">
        <v>0</v>
      </c>
      <c r="I16" s="10">
        <v>0</v>
      </c>
      <c r="J16" s="9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9">
        <f t="shared" si="3"/>
        <v>-130000</v>
      </c>
    </row>
    <row r="17" spans="1:16" ht="38.25" x14ac:dyDescent="0.2">
      <c r="A17" s="11" t="s">
        <v>17</v>
      </c>
      <c r="B17" s="11" t="s">
        <v>19</v>
      </c>
      <c r="C17" s="12" t="s">
        <v>18</v>
      </c>
      <c r="D17" s="13" t="s">
        <v>20</v>
      </c>
      <c r="E17" s="14">
        <f>F17</f>
        <v>170000</v>
      </c>
      <c r="F17" s="15">
        <v>170000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3"/>
        <v>170000</v>
      </c>
    </row>
    <row r="18" spans="1:16" ht="38.25" x14ac:dyDescent="0.2">
      <c r="A18" s="11" t="s">
        <v>21</v>
      </c>
      <c r="B18" s="11" t="s">
        <v>23</v>
      </c>
      <c r="C18" s="12" t="s">
        <v>22</v>
      </c>
      <c r="D18" s="13" t="s">
        <v>24</v>
      </c>
      <c r="E18" s="14">
        <v>-200000</v>
      </c>
      <c r="F18" s="15">
        <v>-200000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3"/>
        <v>-200000</v>
      </c>
    </row>
    <row r="19" spans="1:16" x14ac:dyDescent="0.2">
      <c r="A19" s="11" t="s">
        <v>25</v>
      </c>
      <c r="B19" s="11" t="s">
        <v>27</v>
      </c>
      <c r="C19" s="12" t="s">
        <v>26</v>
      </c>
      <c r="D19" s="13" t="s">
        <v>28</v>
      </c>
      <c r="E19" s="14">
        <v>-100000</v>
      </c>
      <c r="F19" s="15">
        <v>-100000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3"/>
        <v>-100000</v>
      </c>
    </row>
    <row r="20" spans="1:16" ht="38.25" x14ac:dyDescent="0.2">
      <c r="A20" s="29" t="s">
        <v>29</v>
      </c>
      <c r="B20" s="29" t="s">
        <v>53</v>
      </c>
      <c r="C20" s="30"/>
      <c r="D20" s="31" t="s">
        <v>54</v>
      </c>
      <c r="E20" s="9">
        <f>E21</f>
        <v>30000</v>
      </c>
      <c r="F20" s="10">
        <f>F21</f>
        <v>30000</v>
      </c>
      <c r="G20" s="10">
        <v>0</v>
      </c>
      <c r="H20" s="10">
        <v>0</v>
      </c>
      <c r="I20" s="10">
        <v>0</v>
      </c>
      <c r="J20" s="9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9">
        <f t="shared" si="3"/>
        <v>30000</v>
      </c>
    </row>
    <row r="21" spans="1:16" ht="38.25" x14ac:dyDescent="0.2">
      <c r="A21" s="29" t="s">
        <v>30</v>
      </c>
      <c r="B21" s="29" t="s">
        <v>53</v>
      </c>
      <c r="C21" s="30"/>
      <c r="D21" s="31" t="s">
        <v>55</v>
      </c>
      <c r="E21" s="10">
        <f>E22</f>
        <v>30000</v>
      </c>
      <c r="F21" s="10">
        <f>F22</f>
        <v>30000</v>
      </c>
      <c r="G21" s="10">
        <v>0</v>
      </c>
      <c r="H21" s="10">
        <v>0</v>
      </c>
      <c r="I21" s="10">
        <v>0</v>
      </c>
      <c r="J21" s="9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9">
        <f t="shared" si="3"/>
        <v>30000</v>
      </c>
    </row>
    <row r="22" spans="1:16" ht="38.25" x14ac:dyDescent="0.2">
      <c r="A22" s="11" t="s">
        <v>31</v>
      </c>
      <c r="B22" s="11" t="s">
        <v>19</v>
      </c>
      <c r="C22" s="12" t="s">
        <v>18</v>
      </c>
      <c r="D22" s="13" t="s">
        <v>20</v>
      </c>
      <c r="E22" s="14">
        <f>F22</f>
        <v>30000</v>
      </c>
      <c r="F22" s="15">
        <v>30000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3"/>
        <v>30000</v>
      </c>
    </row>
    <row r="23" spans="1:16" ht="25.5" x14ac:dyDescent="0.2">
      <c r="A23" s="25">
        <v>3700000</v>
      </c>
      <c r="B23" s="25">
        <v>37</v>
      </c>
      <c r="C23" s="26"/>
      <c r="D23" s="24" t="s">
        <v>49</v>
      </c>
      <c r="E23" s="9">
        <v>100000</v>
      </c>
      <c r="F23" s="10">
        <v>100000</v>
      </c>
      <c r="G23" s="10">
        <v>0</v>
      </c>
      <c r="H23" s="10">
        <v>0</v>
      </c>
      <c r="I23" s="10">
        <v>0</v>
      </c>
      <c r="J23" s="9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9">
        <f t="shared" si="3"/>
        <v>100000</v>
      </c>
    </row>
    <row r="24" spans="1:16" ht="25.5" x14ac:dyDescent="0.2">
      <c r="A24" s="25">
        <v>3710000</v>
      </c>
      <c r="B24" s="25">
        <v>37</v>
      </c>
      <c r="C24" s="26"/>
      <c r="D24" s="24" t="s">
        <v>50</v>
      </c>
      <c r="E24" s="9">
        <v>100000</v>
      </c>
      <c r="F24" s="10">
        <v>100000</v>
      </c>
      <c r="G24" s="10">
        <v>0</v>
      </c>
      <c r="H24" s="10">
        <v>0</v>
      </c>
      <c r="I24" s="10">
        <v>0</v>
      </c>
      <c r="J24" s="9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f t="shared" si="3"/>
        <v>100000</v>
      </c>
    </row>
    <row r="25" spans="1:16" x14ac:dyDescent="0.2">
      <c r="A25" s="11" t="s">
        <v>32</v>
      </c>
      <c r="B25" s="11" t="s">
        <v>34</v>
      </c>
      <c r="C25" s="12" t="s">
        <v>33</v>
      </c>
      <c r="D25" s="13" t="s">
        <v>35</v>
      </c>
      <c r="E25" s="14">
        <v>100000</v>
      </c>
      <c r="F25" s="15">
        <v>100000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3"/>
        <v>100000</v>
      </c>
    </row>
    <row r="26" spans="1:16" x14ac:dyDescent="0.2">
      <c r="A26" s="16" t="s">
        <v>36</v>
      </c>
      <c r="B26" s="17" t="s">
        <v>36</v>
      </c>
      <c r="C26" s="18" t="s">
        <v>36</v>
      </c>
      <c r="D26" s="19" t="s">
        <v>37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f t="shared" si="3"/>
        <v>0</v>
      </c>
    </row>
    <row r="29" spans="1:16" ht="15.75" x14ac:dyDescent="0.25">
      <c r="B29" s="1" t="s">
        <v>51</v>
      </c>
      <c r="C29" s="2"/>
      <c r="D29" s="2"/>
      <c r="E29" s="2"/>
      <c r="F29" s="2"/>
      <c r="G29" s="3" t="s">
        <v>52</v>
      </c>
      <c r="H29" s="2"/>
      <c r="I29" s="32"/>
    </row>
  </sheetData>
  <mergeCells count="24">
    <mergeCell ref="A14:D14"/>
    <mergeCell ref="O10:O12"/>
    <mergeCell ref="P9:P12"/>
    <mergeCell ref="A5:P5"/>
    <mergeCell ref="A6:P6"/>
    <mergeCell ref="A7:P7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Фінансовий 2</cp:lastModifiedBy>
  <cp:lastPrinted>2022-03-17T08:54:36Z</cp:lastPrinted>
  <dcterms:created xsi:type="dcterms:W3CDTF">2022-03-17T07:33:11Z</dcterms:created>
  <dcterms:modified xsi:type="dcterms:W3CDTF">2022-03-17T08:55:26Z</dcterms:modified>
</cp:coreProperties>
</file>