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\Desktop\ДОКУМЕНТИ РАДИ\СЕСІЇ  8  СКЛИКАННЯ- зкомп.26.09.24р\2025рік\44-сесія 21.11.2025\фінвідділ\"/>
    </mc:Choice>
  </mc:AlternateContent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E14" i="1"/>
  <c r="F14" i="1"/>
  <c r="C14" i="1"/>
  <c r="D15" i="1"/>
  <c r="E15" i="1"/>
  <c r="F15" i="1"/>
  <c r="C15" i="1"/>
  <c r="E19" i="1"/>
  <c r="E28" i="1" l="1"/>
  <c r="F28" i="1"/>
  <c r="D28" i="1"/>
  <c r="F20" i="1"/>
  <c r="C17" i="1"/>
  <c r="C18" i="1"/>
  <c r="C28" i="1"/>
  <c r="C16" i="1" l="1"/>
  <c r="D19" i="1" l="1"/>
  <c r="D27" i="1" l="1"/>
  <c r="C29" i="1"/>
  <c r="D24" i="1"/>
  <c r="D25" i="1"/>
  <c r="E25" i="1"/>
  <c r="F25" i="1"/>
  <c r="D26" i="1"/>
  <c r="E26" i="1"/>
  <c r="F26" i="1"/>
  <c r="C25" i="1"/>
  <c r="C26" i="1"/>
  <c r="C27" i="1"/>
  <c r="D23" i="1"/>
  <c r="D21" i="1"/>
  <c r="D29" i="1" s="1"/>
  <c r="C24" i="1"/>
  <c r="C23" i="1"/>
  <c r="F23" i="1"/>
  <c r="E23" i="1"/>
  <c r="F19" i="1"/>
  <c r="F27" i="1" s="1"/>
  <c r="E27" i="1"/>
  <c r="E21" i="1"/>
  <c r="E29" i="1" s="1"/>
  <c r="E24" i="1"/>
  <c r="F24" i="1" l="1"/>
  <c r="F21" i="1"/>
  <c r="F29" i="1" s="1"/>
</calcChain>
</file>

<file path=xl/sharedStrings.xml><?xml version="1.0" encoding="utf-8"?>
<sst xmlns="http://schemas.openxmlformats.org/spreadsheetml/2006/main" count="32" uniqueCount="25">
  <si>
    <t>Зміни до фінансуваннябюджету Великобичківської селищної територіальної громади на 2025 рік</t>
  </si>
  <si>
    <t>0752500000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</si>
  <si>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</si>
  <si>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</si>
  <si>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</si>
  <si>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</si>
  <si>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</si>
  <si>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</si>
  <si>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</si>
  <si>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</si>
  <si>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</si>
  <si>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</si>
  <si>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</si>
  <si>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</si>
  <si>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</si>
  <si>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</si>
  <si>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 xml:space="preserve">Передача коштів із спеціального до загального фонду бюджету </t>
  </si>
  <si>
    <t>X</t>
  </si>
  <si>
    <t>Загальне фінансування</t>
  </si>
  <si>
    <t>Фінансування за типом боргового зобов'язання</t>
  </si>
  <si>
    <t>Фінансування за активними операціями</t>
  </si>
  <si>
    <t>Секретар ради</t>
  </si>
  <si>
    <t>Валентина БОЖУК</t>
  </si>
  <si>
    <t>Додаток №  2
до рішення 44-ї (позачергової) сесії 8-го скл  Великобичківської селищної ради   від 21.11.2025р № 1710</t>
  </si>
  <si>
    <t>Кошти, що передаються із загального фонду бюджету до бюджету розвитку (спеціального фонду)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</si>
</sst>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quotePrefix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4" fontId="6" fillId="2" borderId="7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4" fontId="6" fillId="0" borderId="7" xfId="0" applyNumberFormat="1" applyFont="1" applyBorder="1" applyAlignment="1">
      <alignment horizontal="right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2" fontId="5" fillId="0" borderId="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H14" sqref="H14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5.42578125" customWidth="1"/>
    <col min="6" max="6" width="16.42578125" customWidth="1"/>
  </cols>
  <sheetData>
    <row r="2" spans="1:6" ht="15" customHeight="1" x14ac:dyDescent="0.25">
      <c r="D2" s="39" t="s">
        <v>23</v>
      </c>
      <c r="E2" s="39"/>
      <c r="F2" s="39"/>
    </row>
    <row r="3" spans="1:6" x14ac:dyDescent="0.25">
      <c r="D3" s="39"/>
      <c r="E3" s="39"/>
      <c r="F3" s="39"/>
    </row>
    <row r="4" spans="1:6" ht="30.75" customHeight="1" x14ac:dyDescent="0.25">
      <c r="D4" s="39"/>
      <c r="E4" s="39"/>
      <c r="F4" s="39"/>
    </row>
    <row r="6" spans="1:6" ht="15.75" x14ac:dyDescent="0.25">
      <c r="A6" s="40" t="s">
        <v>0</v>
      </c>
      <c r="B6" s="41"/>
      <c r="C6" s="41"/>
      <c r="D6" s="41"/>
      <c r="E6" s="41"/>
      <c r="F6" s="41"/>
    </row>
    <row r="7" spans="1:6" ht="25.5" customHeight="1" x14ac:dyDescent="0.25">
      <c r="A7" s="1" t="s">
        <v>1</v>
      </c>
      <c r="B7" s="2"/>
      <c r="C7" s="2"/>
      <c r="D7" s="2"/>
      <c r="E7" s="2"/>
      <c r="F7" s="2"/>
    </row>
    <row r="8" spans="1:6" ht="15.75" thickBot="1" x14ac:dyDescent="0.3">
      <c r="A8" s="3" t="s">
        <v>2</v>
      </c>
      <c r="F8" s="4" t="s">
        <v>3</v>
      </c>
    </row>
    <row r="9" spans="1:6" ht="16.5" thickBot="1" x14ac:dyDescent="0.3">
      <c r="A9" s="42" t="s">
        <v>4</v>
      </c>
      <c r="B9" s="42" t="s">
        <v>5</v>
      </c>
      <c r="C9" s="45" t="s">
        <v>6</v>
      </c>
      <c r="D9" s="42" t="s">
        <v>7</v>
      </c>
      <c r="E9" s="48" t="s">
        <v>8</v>
      </c>
      <c r="F9" s="49"/>
    </row>
    <row r="10" spans="1:6" ht="32.25" customHeight="1" x14ac:dyDescent="0.25">
      <c r="A10" s="43"/>
      <c r="B10" s="43"/>
      <c r="C10" s="46"/>
      <c r="D10" s="43"/>
      <c r="E10" s="42" t="s">
        <v>9</v>
      </c>
      <c r="F10" s="42" t="s">
        <v>10</v>
      </c>
    </row>
    <row r="11" spans="1:6" ht="15.75" thickBot="1" x14ac:dyDescent="0.3">
      <c r="A11" s="44"/>
      <c r="B11" s="44"/>
      <c r="C11" s="47"/>
      <c r="D11" s="44"/>
      <c r="E11" s="44"/>
      <c r="F11" s="44"/>
    </row>
    <row r="12" spans="1:6" ht="16.5" thickBot="1" x14ac:dyDescent="0.3">
      <c r="A12" s="5">
        <v>1</v>
      </c>
      <c r="B12" s="5">
        <v>2</v>
      </c>
      <c r="C12" s="6">
        <v>3</v>
      </c>
      <c r="D12" s="5">
        <v>4</v>
      </c>
      <c r="E12" s="5">
        <v>5</v>
      </c>
      <c r="F12" s="5">
        <v>6</v>
      </c>
    </row>
    <row r="13" spans="1:6" ht="16.5" thickBot="1" x14ac:dyDescent="0.3">
      <c r="A13" s="33" t="s">
        <v>11</v>
      </c>
      <c r="B13" s="34"/>
      <c r="C13" s="34"/>
      <c r="D13" s="34"/>
      <c r="E13" s="34"/>
      <c r="F13" s="35"/>
    </row>
    <row r="14" spans="1:6" ht="16.5" thickBot="1" x14ac:dyDescent="0.3">
      <c r="A14" s="7">
        <v>200000</v>
      </c>
      <c r="B14" s="8" t="s">
        <v>12</v>
      </c>
      <c r="C14" s="9">
        <f>C15</f>
        <v>371048.70999999996</v>
      </c>
      <c r="D14" s="9">
        <f t="shared" ref="D14:F14" si="0">D15</f>
        <v>1609698.71</v>
      </c>
      <c r="E14" s="9">
        <f t="shared" si="0"/>
        <v>-1238650</v>
      </c>
      <c r="F14" s="9">
        <f t="shared" si="0"/>
        <v>-1238650</v>
      </c>
    </row>
    <row r="15" spans="1:6" ht="32.25" thickBot="1" x14ac:dyDescent="0.3">
      <c r="A15" s="7">
        <v>208000</v>
      </c>
      <c r="B15" s="8" t="s">
        <v>13</v>
      </c>
      <c r="C15" s="9">
        <f>C16-C17+C19+C20</f>
        <v>371048.70999999996</v>
      </c>
      <c r="D15" s="9">
        <f t="shared" ref="D15:F15" si="1">D16-D17+D19+D20</f>
        <v>1609698.71</v>
      </c>
      <c r="E15" s="9">
        <f t="shared" si="1"/>
        <v>-1238650</v>
      </c>
      <c r="F15" s="9">
        <f t="shared" si="1"/>
        <v>-1238650</v>
      </c>
    </row>
    <row r="16" spans="1:6" ht="16.5" thickBot="1" x14ac:dyDescent="0.3">
      <c r="A16" s="10">
        <v>208100</v>
      </c>
      <c r="B16" s="11" t="s">
        <v>14</v>
      </c>
      <c r="C16" s="12">
        <f>D16+E16</f>
        <v>776622.47</v>
      </c>
      <c r="D16" s="13">
        <v>231504</v>
      </c>
      <c r="E16" s="13">
        <v>545118.47</v>
      </c>
      <c r="F16" s="13">
        <v>371048.71</v>
      </c>
    </row>
    <row r="17" spans="1:6" ht="16.5" thickBot="1" x14ac:dyDescent="0.3">
      <c r="A17" s="10">
        <v>208200</v>
      </c>
      <c r="B17" s="11" t="s">
        <v>15</v>
      </c>
      <c r="C17" s="12">
        <f t="shared" ref="C17:C18" si="2">D17+E17</f>
        <v>405573.76</v>
      </c>
      <c r="D17" s="13">
        <v>231504</v>
      </c>
      <c r="E17" s="13">
        <v>174069.76000000001</v>
      </c>
      <c r="F17" s="14">
        <v>0</v>
      </c>
    </row>
    <row r="18" spans="1:6" ht="16.5" hidden="1" thickBot="1" x14ac:dyDescent="0.3">
      <c r="A18" s="10"/>
      <c r="B18" s="11"/>
      <c r="C18" s="12">
        <f t="shared" si="2"/>
        <v>0</v>
      </c>
      <c r="D18" s="14"/>
      <c r="E18" s="14"/>
      <c r="F18" s="14"/>
    </row>
    <row r="19" spans="1:6" ht="32.25" thickBot="1" x14ac:dyDescent="0.3">
      <c r="A19" s="10">
        <v>208320</v>
      </c>
      <c r="B19" s="11" t="s">
        <v>16</v>
      </c>
      <c r="C19" s="15">
        <v>0</v>
      </c>
      <c r="D19" s="13">
        <f>371048.71</f>
        <v>371048.71</v>
      </c>
      <c r="E19" s="13">
        <f>-371048.71</f>
        <v>-371048.71</v>
      </c>
      <c r="F19" s="13">
        <f>E19</f>
        <v>-371048.71</v>
      </c>
    </row>
    <row r="20" spans="1:6" ht="50.25" customHeight="1" thickBot="1" x14ac:dyDescent="0.3">
      <c r="A20" s="26">
        <v>208400</v>
      </c>
      <c r="B20" s="27" t="s">
        <v>24</v>
      </c>
      <c r="C20" s="15">
        <v>0</v>
      </c>
      <c r="D20" s="32">
        <v>1238650</v>
      </c>
      <c r="E20" s="32">
        <v>-1238650</v>
      </c>
      <c r="F20" s="32">
        <f>E20</f>
        <v>-1238650</v>
      </c>
    </row>
    <row r="21" spans="1:6" ht="16.5" thickBot="1" x14ac:dyDescent="0.3">
      <c r="A21" s="16" t="s">
        <v>17</v>
      </c>
      <c r="B21" s="17" t="s">
        <v>18</v>
      </c>
      <c r="C21" s="18">
        <v>0</v>
      </c>
      <c r="D21" s="18">
        <f t="shared" ref="D21:E21" si="3">D15</f>
        <v>1609698.71</v>
      </c>
      <c r="E21" s="18">
        <f t="shared" si="3"/>
        <v>-1238650</v>
      </c>
      <c r="F21" s="18">
        <f>F15</f>
        <v>-1238650</v>
      </c>
    </row>
    <row r="22" spans="1:6" ht="16.5" thickBot="1" x14ac:dyDescent="0.3">
      <c r="A22" s="36" t="s">
        <v>19</v>
      </c>
      <c r="B22" s="37"/>
      <c r="C22" s="37"/>
      <c r="D22" s="37"/>
      <c r="E22" s="37"/>
      <c r="F22" s="38"/>
    </row>
    <row r="23" spans="1:6" ht="32.25" thickBot="1" x14ac:dyDescent="0.3">
      <c r="A23" s="7">
        <v>600000</v>
      </c>
      <c r="B23" s="8" t="s">
        <v>20</v>
      </c>
      <c r="C23" s="20">
        <f>C14</f>
        <v>371048.70999999996</v>
      </c>
      <c r="D23" s="19">
        <f>D14</f>
        <v>1609698.71</v>
      </c>
      <c r="E23" s="19">
        <f t="shared" ref="E23:F23" si="4">E14</f>
        <v>-1238650</v>
      </c>
      <c r="F23" s="19">
        <f t="shared" si="4"/>
        <v>-1238650</v>
      </c>
    </row>
    <row r="24" spans="1:6" ht="32.25" thickBot="1" x14ac:dyDescent="0.3">
      <c r="A24" s="7">
        <v>602000</v>
      </c>
      <c r="B24" s="8" t="s">
        <v>13</v>
      </c>
      <c r="C24" s="20">
        <f t="shared" ref="C24:F28" si="5">C15</f>
        <v>371048.70999999996</v>
      </c>
      <c r="D24" s="19">
        <f t="shared" si="5"/>
        <v>1609698.71</v>
      </c>
      <c r="E24" s="19">
        <f t="shared" si="5"/>
        <v>-1238650</v>
      </c>
      <c r="F24" s="19">
        <f t="shared" si="5"/>
        <v>-1238650</v>
      </c>
    </row>
    <row r="25" spans="1:6" ht="16.5" thickBot="1" x14ac:dyDescent="0.3">
      <c r="A25" s="10">
        <v>602100</v>
      </c>
      <c r="B25" s="11" t="s">
        <v>14</v>
      </c>
      <c r="C25" s="30">
        <f t="shared" si="5"/>
        <v>776622.47</v>
      </c>
      <c r="D25" s="31">
        <f t="shared" si="5"/>
        <v>231504</v>
      </c>
      <c r="E25" s="31">
        <f t="shared" si="5"/>
        <v>545118.47</v>
      </c>
      <c r="F25" s="31">
        <f t="shared" si="5"/>
        <v>371048.71</v>
      </c>
    </row>
    <row r="26" spans="1:6" ht="16.5" thickBot="1" x14ac:dyDescent="0.3">
      <c r="A26" s="10">
        <v>602200</v>
      </c>
      <c r="B26" s="11" t="s">
        <v>15</v>
      </c>
      <c r="C26" s="30">
        <f t="shared" si="5"/>
        <v>405573.76</v>
      </c>
      <c r="D26" s="31">
        <f t="shared" si="5"/>
        <v>231504</v>
      </c>
      <c r="E26" s="31">
        <f t="shared" si="5"/>
        <v>174069.76000000001</v>
      </c>
      <c r="F26" s="31">
        <f t="shared" si="5"/>
        <v>0</v>
      </c>
    </row>
    <row r="27" spans="1:6" ht="32.25" thickBot="1" x14ac:dyDescent="0.3">
      <c r="A27" s="10">
        <v>602320</v>
      </c>
      <c r="B27" s="11" t="s">
        <v>16</v>
      </c>
      <c r="C27" s="30">
        <f t="shared" si="5"/>
        <v>0</v>
      </c>
      <c r="D27" s="31">
        <f t="shared" ref="D27:E27" si="6">D19</f>
        <v>371048.71</v>
      </c>
      <c r="E27" s="31">
        <f t="shared" si="6"/>
        <v>-371048.71</v>
      </c>
      <c r="F27" s="31">
        <f>F19</f>
        <v>-371048.71</v>
      </c>
    </row>
    <row r="28" spans="1:6" ht="48" customHeight="1" thickBot="1" x14ac:dyDescent="0.3">
      <c r="A28" s="28">
        <v>602400</v>
      </c>
      <c r="B28" s="29" t="s">
        <v>24</v>
      </c>
      <c r="C28" s="30">
        <f t="shared" si="5"/>
        <v>0</v>
      </c>
      <c r="D28" s="31">
        <f>D20</f>
        <v>1238650</v>
      </c>
      <c r="E28" s="31">
        <f t="shared" ref="E28:F28" si="7">E20</f>
        <v>-1238650</v>
      </c>
      <c r="F28" s="31">
        <f t="shared" si="7"/>
        <v>-1238650</v>
      </c>
    </row>
    <row r="29" spans="1:6" ht="16.5" thickBot="1" x14ac:dyDescent="0.3">
      <c r="A29" s="16" t="s">
        <v>17</v>
      </c>
      <c r="B29" s="17" t="s">
        <v>18</v>
      </c>
      <c r="C29" s="20">
        <f>C19</f>
        <v>0</v>
      </c>
      <c r="D29" s="20">
        <f t="shared" ref="D29:E29" si="8">D21</f>
        <v>1609698.71</v>
      </c>
      <c r="E29" s="20">
        <f t="shared" si="8"/>
        <v>-1238650</v>
      </c>
      <c r="F29" s="20">
        <f>F21</f>
        <v>-1238650</v>
      </c>
    </row>
    <row r="30" spans="1:6" ht="15.75" x14ac:dyDescent="0.25">
      <c r="A30" s="21"/>
      <c r="B30" s="22"/>
      <c r="C30" s="23"/>
      <c r="D30" s="23"/>
      <c r="E30" s="23"/>
      <c r="F30" s="23"/>
    </row>
    <row r="31" spans="1:6" ht="15.75" x14ac:dyDescent="0.25">
      <c r="B31" s="24" t="s">
        <v>21</v>
      </c>
      <c r="C31" s="25"/>
      <c r="D31" s="25"/>
      <c r="E31" s="24" t="s">
        <v>22</v>
      </c>
      <c r="F31" s="25"/>
    </row>
  </sheetData>
  <mergeCells count="11">
    <mergeCell ref="A13:F13"/>
    <mergeCell ref="A22:F22"/>
    <mergeCell ref="D2:F4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Секретар</cp:lastModifiedBy>
  <cp:lastPrinted>2025-11-27T14:14:57Z</cp:lastPrinted>
  <dcterms:created xsi:type="dcterms:W3CDTF">2015-06-05T18:17:20Z</dcterms:created>
  <dcterms:modified xsi:type="dcterms:W3CDTF">2025-11-27T14:15:00Z</dcterms:modified>
</cp:coreProperties>
</file>