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5 сесія 2засідання\"/>
    </mc:Choice>
  </mc:AlternateContent>
  <bookViews>
    <workbookView xWindow="0" yWindow="0" windowWidth="4080" windowHeight="1288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" l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<sst xmlns="http://schemas.openxmlformats.org/spreadsheetml/2006/main" count="284" uniqueCount="208">
  <si>
    <t>РОЗПОДІЛ</t>
  </si>
  <si>
    <t>видатків місцевого бюджету на 2022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</si>
  <si>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</si>
  <si>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</si>
  <si>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</si>
  <si>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</si>
  <si>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</si>
  <si>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</si>
  <si>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</si>
  <si>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</si>
  <si>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</si>
  <si>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</si>
  <si>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</si>
  <si>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</si>
  <si>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</si>
  <si>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</si>
  <si>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</si>
  <si>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</si>
  <si>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</si>
  <si>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</si>
  <si>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</si>
  <si>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</si>
  <si>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</si>
  <si>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</si>
  <si>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</si>
  <si>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</si>
  <si>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</si>
  <si>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</si>
  <si>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</si>
  <si>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</si>
  <si>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</si>
  <si>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</si>
  <si>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</si>
  <si>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</si>
  <si>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</si>
  <si>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</si>
  <si>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</si>
  <si>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</si>
  <si>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</si>
  <si>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</si>
  <si>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</si>
  <si>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</si>
  <si>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</si>
  <si>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</si>
  <si>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</si>
  <si>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</si>
  <si>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</si>
  <si>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</si>
  <si>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</si>
  <si>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</si>
  <si>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</si>
  <si>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</si>
  <si>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</si>
  <si>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</si>
  <si>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</si>
  <si>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</si>
  <si>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0115062</t>
  </si>
  <si>
    <t>0810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</si>
  <si>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</si>
  <si>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</si>
  <si>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0116014</t>
  </si>
  <si>
    <t>0620</t>
  </si>
  <si>
    <t>6014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</si>
  <si>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</si>
  <si>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</si>
  <si>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</si>
  <si>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</si>
  <si>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</si>
  <si>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</si>
  <si>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</si>
  <si>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</si>
  <si>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</si>
  <si>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</si>
  <si>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</si>
  <si>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</si>
  <si>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</si>
  <si>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</si>
  <si>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</si>
  <si>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</si>
  <si>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</si>
  <si>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0117322</t>
  </si>
  <si>
    <t>0443</t>
  </si>
  <si>
    <t>7322</t>
  </si>
  <si>
    <t>Будівництво медичних установ та закладів</t>
  </si>
  <si>
    <t>0117330</t>
  </si>
  <si>
    <t>7330</t>
  </si>
  <si>
    <t>Будівництво інших об`єктів комунальної власності</t>
  </si>
  <si>
    <t>0117350</t>
  </si>
  <si>
    <t>7350</t>
  </si>
  <si>
    <t>Розроблення схем планування та забудови територій (містобудівної документації)</t>
  </si>
  <si>
    <t>0117670</t>
  </si>
  <si>
    <t>0490</t>
  </si>
  <si>
    <t>7670</t>
  </si>
  <si>
    <t>Внески до статутного капіталу суб`єктів господарювання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</si>
  <si>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</si>
  <si>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</si>
  <si>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</si>
  <si>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</si>
  <si>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</si>
  <si>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</si>
  <si>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</si>
  <si>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</si>
  <si>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</si>
  <si>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</si>
  <si>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</si>
  <si>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0118330</t>
  </si>
  <si>
    <t>0540</t>
  </si>
  <si>
    <t>8330</t>
  </si>
  <si>
    <t>Інша діяльність у сфері екології та охорони природних ресурсів</t>
  </si>
  <si>
    <t>0600000</t>
  </si>
  <si>
    <t>Орган з питань освіти і науки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</si>
  <si>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</si>
  <si>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</si>
  <si>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</si>
  <si>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</si>
  <si>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</si>
  <si>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</si>
  <si>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</si>
  <si>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</si>
  <si>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</si>
  <si>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</si>
  <si>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</si>
  <si>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</si>
  <si>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</si>
  <si>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</si>
  <si>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</si>
  <si>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</si>
  <si>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</si>
  <si>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</si>
  <si>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</si>
  <si>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</si>
  <si>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</si>
  <si>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</si>
  <si>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</si>
  <si>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</si>
  <si>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</si>
  <si>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</si>
  <si>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</si>
  <si>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</si>
  <si>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</si>
  <si>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</si>
  <si>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</si>
  <si>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</si>
  <si>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</si>
  <si>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</si>
  <si>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</si>
  <si>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</si>
  <si>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</si>
  <si>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</si>
  <si>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</si>
  <si>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</si>
  <si>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</si>
  <si>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</si>
  <si>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</si>
  <si>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3700000</t>
  </si>
  <si>
    <t>Орган з питань фінансів</t>
  </si>
  <si>
    <t>3710000</t>
  </si>
  <si>
    <t>3710160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</si>
  <si>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</si>
  <si>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</si>
  <si>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</si>
  <si>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</si>
  <si>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</si>
  <si>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</si>
  <si>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</si>
  <si>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</si>
  <si>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0752500000</t>
  </si>
  <si>
    <t>(код бюджету)</t>
  </si>
  <si>
    <t>Додаток 2</t>
  </si>
  <si>
    <t>Великобичківської селищної ради</t>
  </si>
  <si>
    <t>від 17.02.2022р. №</t>
  </si>
  <si>
    <t>Секретар ради</t>
  </si>
  <si>
    <t>Валентина БОЖУК</t>
  </si>
  <si>
    <t>до рішення 15-ї сесії 8-го скликання ІІ-засідання</t>
  </si>
  <si>
    <t>Додаток 2,1</t>
  </si>
  <si>
    <t>до рішення 15-ї  сесії VIII скликання ІІ- засідання</t>
  </si>
  <si>
    <t xml:space="preserve">від 17.02.2022р.№ </t>
  </si>
  <si>
    <t>Зміни до розподілу видатків  бюджету Великобичківської територіальної громадни на 2022 рік</t>
  </si>
  <si>
    <t xml:space="preserve">за головними розпорядниками коштів (у межах змін загального обсягу  видатків місцевого  бюджету, спрямування залишку коштів  бюджету, що утворився на 01.01.2022 року </t>
  </si>
  <si>
    <t xml:space="preserve">та перерозподіл видатків в межах загального обсягу видатків за головними розпорядниками коштів місцевого бюджету, перероподіл резервного фонду </t>
  </si>
  <si>
    <t>07525000000</t>
  </si>
  <si>
    <t>Код Програмної класифікації видатків та кредитування  місцевого бюджету</t>
  </si>
  <si>
    <t>Код Типової програмної класифікації видатків та кредитування 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</si>
  <si>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</si>
  <si>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</si>
  <si>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у тому числі</t>
  </si>
  <si>
    <t>Видатки розвитку</t>
  </si>
  <si>
    <t>бюджет розвитку</t>
  </si>
  <si>
    <t>1.Спрямування залишку коштів бюджету, що утворився на 01.01.2022 року</t>
  </si>
  <si>
    <t>01</t>
  </si>
  <si>
    <r>
      <t>Великобичківська селищна рада</t>
    </r>
    <r>
      <rPr>
        <sz val="12"/>
        <rFont val="Times New Roman"/>
        <family val="1"/>
        <charset val="204"/>
      </rPr>
      <t>(головний розпорядник)</t>
    </r>
  </si>
  <si>
    <r>
      <t>Великобичківська селищна рада(</t>
    </r>
    <r>
      <rPr>
        <sz val="12"/>
        <rFont val="Times New Roman"/>
        <family val="1"/>
        <charset val="204"/>
      </rPr>
      <t>відповідальний розпорядник)</t>
    </r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</si>
  <si>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</si>
  <si>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</si>
  <si>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</si>
  <si>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</si>
  <si>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</t>
  </si>
  <si>
    <t>Орган з питань освіти й науки</t>
  </si>
  <si>
    <t>07</t>
  </si>
  <si>
    <t>Відділ освіти культури, молоді та спорту Великобичківської  селищної ради</t>
  </si>
  <si>
    <t>0617310</t>
  </si>
  <si>
    <t>Будівництво обєктів житлово-комунального господарства</t>
  </si>
  <si>
    <t>Фінансовий відділ Великобичківської селищної ради (головний розпорядник)</t>
  </si>
  <si>
    <t>Фінансовий відділ Великобичківської селищної ради (відповідальний виконавець)</t>
  </si>
  <si>
    <t>2.Перерозподіл в межах загального обсягу</t>
  </si>
  <si>
    <t>Заходи повязані з поліпленням питної води</t>
  </si>
  <si>
    <t>Всього видатків</t>
  </si>
  <si>
    <t>Секретар 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</si>
</sst>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i/>
      <sz val="7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41"/>
      </patternFill>
    </fill>
    <fill>
      <patternFill patternType="solid">
        <fgColor indexed="41"/>
        <bgColor indexed="41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7" fillId="0" borderId="0"/>
    <xf numFmtId="0" fontId="3" fillId="0" borderId="0"/>
    <xf numFmtId="0" fontId="12" fillId="0" borderId="0"/>
    <xf numFmtId="0" fontId="17" fillId="0" borderId="0"/>
  </cellStyleXfs>
  <cellXfs count="10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2" fontId="16" fillId="5" borderId="2" xfId="1" applyNumberFormat="1" applyFont="1" applyFill="1" applyBorder="1" applyAlignment="1">
      <alignment horizontal="left" vertical="center" wrapText="1"/>
    </xf>
    <xf numFmtId="0" fontId="0" fillId="0" borderId="0" xfId="0"/>
    <xf numFmtId="0" fontId="5" fillId="0" borderId="0" xfId="2" applyFont="1"/>
    <xf numFmtId="0" fontId="6" fillId="0" borderId="0" xfId="1" applyFont="1"/>
    <xf numFmtId="0" fontId="8" fillId="0" borderId="0" xfId="3" applyFont="1"/>
    <xf numFmtId="4" fontId="9" fillId="4" borderId="3" xfId="1" applyNumberFormat="1" applyFont="1" applyFill="1" applyBorder="1" applyAlignment="1">
      <alignment horizontal="center"/>
    </xf>
    <xf numFmtId="2" fontId="10" fillId="4" borderId="3" xfId="1" applyNumberFormat="1" applyFont="1" applyFill="1" applyBorder="1"/>
    <xf numFmtId="4" fontId="9" fillId="3" borderId="4" xfId="1" applyNumberFormat="1" applyFont="1" applyFill="1" applyBorder="1" applyAlignment="1">
      <alignment horizontal="center" vertical="center" wrapText="1"/>
    </xf>
    <xf numFmtId="4" fontId="11" fillId="0" borderId="5" xfId="1" applyNumberFormat="1" applyFont="1" applyFill="1" applyBorder="1" applyAlignment="1">
      <alignment horizontal="center" vertical="center"/>
    </xf>
    <xf numFmtId="4" fontId="14" fillId="0" borderId="5" xfId="1" applyNumberFormat="1" applyFont="1" applyFill="1" applyBorder="1" applyAlignment="1">
      <alignment horizontal="center" vertical="center"/>
    </xf>
    <xf numFmtId="2" fontId="15" fillId="0" borderId="2" xfId="5" applyNumberFormat="1" applyFont="1" applyBorder="1" applyAlignment="1">
      <alignment horizontal="left" vertical="center" wrapText="1"/>
    </xf>
    <xf numFmtId="2" fontId="15" fillId="0" borderId="2" xfId="5" applyNumberFormat="1" applyFont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4" fontId="9" fillId="5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Continuous"/>
    </xf>
    <xf numFmtId="0" fontId="10" fillId="0" borderId="0" xfId="1" applyFont="1" applyBorder="1" applyAlignment="1">
      <alignment horizontal="center"/>
    </xf>
    <xf numFmtId="49" fontId="15" fillId="0" borderId="2" xfId="5" applyNumberFormat="1" applyFont="1" applyBorder="1" applyAlignment="1">
      <alignment horizontal="center" vertical="center" wrapText="1"/>
    </xf>
    <xf numFmtId="0" fontId="1" fillId="0" borderId="0" xfId="0" applyFont="1"/>
    <xf numFmtId="0" fontId="10" fillId="0" borderId="0" xfId="1" applyFont="1" applyAlignment="1">
      <alignment horizontal="right"/>
    </xf>
    <xf numFmtId="0" fontId="10" fillId="7" borderId="4" xfId="1" applyFont="1" applyFill="1" applyBorder="1" applyAlignment="1">
      <alignment horizontal="center" vertical="center" wrapText="1"/>
    </xf>
    <xf numFmtId="49" fontId="0" fillId="0" borderId="0" xfId="0" applyNumberFormat="1"/>
    <xf numFmtId="49" fontId="10" fillId="0" borderId="0" xfId="1" applyNumberFormat="1" applyFont="1" applyBorder="1" applyAlignment="1">
      <alignment horizontal="center"/>
    </xf>
    <xf numFmtId="49" fontId="10" fillId="0" borderId="0" xfId="1" applyNumberFormat="1" applyFont="1" applyBorder="1" applyAlignment="1">
      <alignment horizontal="centerContinuous"/>
    </xf>
    <xf numFmtId="49" fontId="3" fillId="0" borderId="2" xfId="1" applyNumberFormat="1" applyFont="1" applyBorder="1" applyAlignment="1">
      <alignment horizontal="center" vertical="center" wrapText="1"/>
    </xf>
    <xf numFmtId="49" fontId="10" fillId="4" borderId="3" xfId="1" applyNumberFormat="1" applyFont="1" applyFill="1" applyBorder="1"/>
    <xf numFmtId="4" fontId="10" fillId="0" borderId="0" xfId="1" applyNumberFormat="1" applyFont="1"/>
    <xf numFmtId="4" fontId="9" fillId="0" borderId="5" xfId="1" applyNumberFormat="1" applyFont="1" applyFill="1" applyBorder="1" applyAlignment="1">
      <alignment horizontal="center" vertical="center" wrapText="1"/>
    </xf>
    <xf numFmtId="4" fontId="27" fillId="0" borderId="5" xfId="1" applyNumberFormat="1" applyFont="1" applyFill="1" applyBorder="1" applyAlignment="1">
      <alignment horizontal="center" vertical="center" wrapText="1"/>
    </xf>
    <xf numFmtId="4" fontId="28" fillId="0" borderId="2" xfId="0" quotePrefix="1" applyNumberFormat="1" applyFont="1" applyBorder="1" applyAlignment="1">
      <alignment vertical="center" wrapText="1"/>
    </xf>
    <xf numFmtId="0" fontId="29" fillId="0" borderId="0" xfId="0" applyFont="1"/>
    <xf numFmtId="49" fontId="28" fillId="0" borderId="2" xfId="0" quotePrefix="1" applyNumberFormat="1" applyFont="1" applyBorder="1" applyAlignment="1">
      <alignment horizontal="center" vertical="center" wrapText="1"/>
    </xf>
    <xf numFmtId="0" fontId="28" fillId="0" borderId="5" xfId="0" quotePrefix="1" applyFont="1" applyBorder="1" applyAlignment="1">
      <alignment horizontal="center" vertical="center" wrapText="1"/>
    </xf>
    <xf numFmtId="4" fontId="28" fillId="0" borderId="5" xfId="0" quotePrefix="1" applyNumberFormat="1" applyFont="1" applyBorder="1" applyAlignment="1">
      <alignment vertical="center" wrapText="1"/>
    </xf>
    <xf numFmtId="0" fontId="26" fillId="0" borderId="5" xfId="0" quotePrefix="1" applyFont="1" applyBorder="1" applyAlignment="1">
      <alignment horizontal="center" vertical="center" wrapText="1"/>
    </xf>
    <xf numFmtId="4" fontId="26" fillId="0" borderId="5" xfId="0" quotePrefix="1" applyNumberFormat="1" applyFont="1" applyBorder="1" applyAlignment="1">
      <alignment horizontal="center" vertical="center" wrapText="1"/>
    </xf>
    <xf numFmtId="4" fontId="26" fillId="0" borderId="5" xfId="0" quotePrefix="1" applyNumberFormat="1" applyFont="1" applyBorder="1" applyAlignment="1">
      <alignment vertical="center" wrapText="1"/>
    </xf>
    <xf numFmtId="49" fontId="28" fillId="0" borderId="5" xfId="0" quotePrefix="1" applyNumberFormat="1" applyFont="1" applyBorder="1" applyAlignment="1">
      <alignment horizontal="center" vertical="center" wrapText="1"/>
    </xf>
    <xf numFmtId="2" fontId="30" fillId="4" borderId="3" xfId="1" applyNumberFormat="1" applyFont="1" applyFill="1" applyBorder="1"/>
    <xf numFmtId="49" fontId="26" fillId="0" borderId="5" xfId="0" quotePrefix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49" fontId="25" fillId="0" borderId="0" xfId="2" applyNumberFormat="1" applyFont="1" applyFill="1" applyBorder="1" applyAlignment="1" applyProtection="1">
      <alignment horizontal="left" vertical="top" wrapText="1"/>
    </xf>
    <xf numFmtId="0" fontId="18" fillId="0" borderId="5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49" fontId="22" fillId="6" borderId="5" xfId="2" applyNumberFormat="1" applyFont="1" applyFill="1" applyBorder="1" applyAlignment="1" applyProtection="1">
      <alignment horizontal="center" vertical="center" wrapText="1"/>
    </xf>
    <xf numFmtId="49" fontId="22" fillId="6" borderId="8" xfId="2" applyNumberFormat="1" applyFont="1" applyFill="1" applyBorder="1" applyAlignment="1" applyProtection="1">
      <alignment horizontal="center" vertical="center" wrapText="1"/>
    </xf>
    <xf numFmtId="49" fontId="22" fillId="6" borderId="7" xfId="2" applyNumberFormat="1" applyFont="1" applyFill="1" applyBorder="1" applyAlignment="1" applyProtection="1">
      <alignment horizontal="center" vertical="center" wrapText="1"/>
    </xf>
    <xf numFmtId="0" fontId="18" fillId="6" borderId="5" xfId="1" applyFont="1" applyFill="1" applyBorder="1" applyAlignment="1">
      <alignment horizontal="center" vertical="center" wrapText="1"/>
    </xf>
    <xf numFmtId="0" fontId="18" fillId="6" borderId="8" xfId="1" applyFont="1" applyFill="1" applyBorder="1" applyAlignment="1">
      <alignment horizontal="center" vertical="center" wrapText="1"/>
    </xf>
    <xf numFmtId="0" fontId="18" fillId="6" borderId="7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0" fillId="0" borderId="0" xfId="1" applyFont="1" applyBorder="1" applyAlignment="1"/>
    <xf numFmtId="0" fontId="20" fillId="0" borderId="7" xfId="1" applyFont="1" applyBorder="1" applyAlignment="1">
      <alignment horizontal="center" vertical="center" wrapText="1"/>
    </xf>
    <xf numFmtId="0" fontId="10" fillId="7" borderId="9" xfId="1" applyFont="1" applyFill="1" applyBorder="1" applyAlignment="1">
      <alignment horizontal="center" vertical="center" wrapText="1"/>
    </xf>
    <xf numFmtId="0" fontId="10" fillId="7" borderId="10" xfId="1" applyFont="1" applyFill="1" applyBorder="1" applyAlignment="1">
      <alignment horizontal="center" vertical="center" wrapText="1"/>
    </xf>
    <xf numFmtId="0" fontId="10" fillId="8" borderId="11" xfId="1" applyFont="1" applyFill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 vertical="center" wrapText="1"/>
    </xf>
    <xf numFmtId="0" fontId="19" fillId="0" borderId="7" xfId="4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justify"/>
    </xf>
    <xf numFmtId="0" fontId="21" fillId="6" borderId="5" xfId="2" applyNumberFormat="1" applyFont="1" applyFill="1" applyBorder="1" applyAlignment="1" applyProtection="1">
      <alignment horizontal="center" vertical="center" wrapText="1"/>
    </xf>
    <xf numFmtId="0" fontId="21" fillId="6" borderId="8" xfId="2" applyNumberFormat="1" applyFont="1" applyFill="1" applyBorder="1" applyAlignment="1" applyProtection="1">
      <alignment horizontal="center" vertical="center" wrapText="1"/>
    </xf>
    <xf numFmtId="0" fontId="21" fillId="6" borderId="7" xfId="2" applyNumberFormat="1" applyFont="1" applyFill="1" applyBorder="1" applyAlignment="1" applyProtection="1">
      <alignment horizontal="center" vertical="center" wrapText="1"/>
    </xf>
    <xf numFmtId="49" fontId="21" fillId="6" borderId="5" xfId="2" applyNumberFormat="1" applyFont="1" applyFill="1" applyBorder="1" applyAlignment="1" applyProtection="1">
      <alignment horizontal="center" vertical="center" wrapText="1"/>
    </xf>
    <xf numFmtId="49" fontId="21" fillId="6" borderId="8" xfId="2" applyNumberFormat="1" applyFont="1" applyFill="1" applyBorder="1" applyAlignment="1" applyProtection="1">
      <alignment horizontal="center" vertical="center" wrapText="1"/>
    </xf>
    <xf numFmtId="49" fontId="21" fillId="6" borderId="7" xfId="2" applyNumberFormat="1" applyFont="1" applyFill="1" applyBorder="1" applyAlignment="1" applyProtection="1">
      <alignment horizontal="center" vertical="center" wrapText="1"/>
    </xf>
    <xf numFmtId="0" fontId="23" fillId="6" borderId="5" xfId="2" applyNumberFormat="1" applyFont="1" applyFill="1" applyBorder="1" applyAlignment="1" applyProtection="1">
      <alignment horizontal="center" vertical="center" wrapText="1"/>
    </xf>
    <xf numFmtId="0" fontId="23" fillId="6" borderId="8" xfId="2" applyNumberFormat="1" applyFont="1" applyFill="1" applyBorder="1" applyAlignment="1" applyProtection="1">
      <alignment horizontal="center" vertical="center" wrapText="1"/>
    </xf>
    <xf numFmtId="0" fontId="23" fillId="6" borderId="7" xfId="2" applyNumberFormat="1" applyFont="1" applyFill="1" applyBorder="1" applyAlignment="1" applyProtection="1">
      <alignment horizontal="center" vertical="center" wrapText="1"/>
    </xf>
  </cellXfs>
  <cellStyles count="7">
    <cellStyle name="Обычный" xfId="0" builtinId="0"/>
    <cellStyle name="Обычный 2" xfId="3"/>
    <cellStyle name="Обычный 3_Книга1" xfId="6"/>
    <cellStyle name="Обычный_дод.2 до рішення" xfId="4"/>
    <cellStyle name="Обычный_дод.3 до рішення" xfId="1"/>
    <cellStyle name="Обычный_Додатки 3,5,6 на 2021 рік для ОТГ" xfId="5"/>
    <cellStyle name="Обычный_Книга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"/>
  <sheetViews>
    <sheetView tabSelected="1" topLeftCell="A58" workbookViewId="0">
      <selection activeCell="R68" sqref="R68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168</v>
      </c>
    </row>
    <row r="2" spans="1:16" x14ac:dyDescent="0.2">
      <c r="M2" t="s">
        <v>173</v>
      </c>
    </row>
    <row r="3" spans="1:16" x14ac:dyDescent="0.2">
      <c r="M3" t="s">
        <v>169</v>
      </c>
    </row>
    <row r="4" spans="1:16" x14ac:dyDescent="0.2">
      <c r="M4" t="s">
        <v>170</v>
      </c>
    </row>
    <row r="5" spans="1:16" x14ac:dyDescent="0.2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 t="s">
        <v>166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167</v>
      </c>
      <c r="P8" s="1" t="s">
        <v>2</v>
      </c>
    </row>
    <row r="9" spans="1:16" x14ac:dyDescent="0.2">
      <c r="A9" s="25" t="s">
        <v>3</v>
      </c>
      <c r="B9" s="25" t="s">
        <v>4</v>
      </c>
      <c r="C9" s="25" t="s">
        <v>5</v>
      </c>
      <c r="D9" s="26" t="s">
        <v>6</v>
      </c>
      <c r="E9" s="26" t="s">
        <v>7</v>
      </c>
      <c r="F9" s="26"/>
      <c r="G9" s="26"/>
      <c r="H9" s="26"/>
      <c r="I9" s="26"/>
      <c r="J9" s="26" t="s">
        <v>14</v>
      </c>
      <c r="K9" s="26"/>
      <c r="L9" s="26"/>
      <c r="M9" s="26"/>
      <c r="N9" s="26"/>
      <c r="O9" s="26"/>
      <c r="P9" s="27" t="s">
        <v>16</v>
      </c>
    </row>
    <row r="10" spans="1:16" x14ac:dyDescent="0.2">
      <c r="A10" s="26"/>
      <c r="B10" s="26"/>
      <c r="C10" s="26"/>
      <c r="D10" s="26"/>
      <c r="E10" s="27" t="s">
        <v>8</v>
      </c>
      <c r="F10" s="26" t="s">
        <v>9</v>
      </c>
      <c r="G10" s="26" t="s">
        <v>10</v>
      </c>
      <c r="H10" s="26"/>
      <c r="I10" s="26" t="s">
        <v>13</v>
      </c>
      <c r="J10" s="27" t="s">
        <v>8</v>
      </c>
      <c r="K10" s="26" t="s">
        <v>15</v>
      </c>
      <c r="L10" s="26" t="s">
        <v>9</v>
      </c>
      <c r="M10" s="26" t="s">
        <v>10</v>
      </c>
      <c r="N10" s="26"/>
      <c r="O10" s="26" t="s">
        <v>13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11</v>
      </c>
      <c r="H11" s="26" t="s">
        <v>12</v>
      </c>
      <c r="I11" s="26"/>
      <c r="J11" s="26"/>
      <c r="K11" s="26"/>
      <c r="L11" s="26"/>
      <c r="M11" s="26" t="s">
        <v>11</v>
      </c>
      <c r="N11" s="26" t="s">
        <v>12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76.5" x14ac:dyDescent="0.2">
      <c r="A14" s="6" t="s">
        <v>17</v>
      </c>
      <c r="B14" s="7"/>
      <c r="C14" s="8"/>
      <c r="D14" s="9" t="s">
        <v>18</v>
      </c>
      <c r="E14" s="10">
        <v>36351660</v>
      </c>
      <c r="F14" s="11">
        <v>27826660</v>
      </c>
      <c r="G14" s="11">
        <v>17334660</v>
      </c>
      <c r="H14" s="11">
        <v>1395170</v>
      </c>
      <c r="I14" s="11">
        <v>8525000</v>
      </c>
      <c r="J14" s="10">
        <v>4722600</v>
      </c>
      <c r="K14" s="11">
        <v>4577000</v>
      </c>
      <c r="L14" s="11">
        <v>70600</v>
      </c>
      <c r="M14" s="11">
        <v>0</v>
      </c>
      <c r="N14" s="11">
        <v>0</v>
      </c>
      <c r="O14" s="11">
        <v>4652000</v>
      </c>
      <c r="P14" s="10">
        <f t="shared" ref="P14:P59" si="0">E14+J14</f>
        <v>41074260</v>
      </c>
    </row>
    <row r="15" spans="1:16" ht="76.5" x14ac:dyDescent="0.2">
      <c r="A15" s="6" t="s">
        <v>19</v>
      </c>
      <c r="B15" s="7"/>
      <c r="C15" s="8"/>
      <c r="D15" s="9" t="s">
        <v>18</v>
      </c>
      <c r="E15" s="10">
        <v>36351660</v>
      </c>
      <c r="F15" s="11">
        <v>27826660</v>
      </c>
      <c r="G15" s="11">
        <v>17334660</v>
      </c>
      <c r="H15" s="11">
        <v>1395170</v>
      </c>
      <c r="I15" s="11">
        <v>8525000</v>
      </c>
      <c r="J15" s="10">
        <v>4722600</v>
      </c>
      <c r="K15" s="11">
        <v>4577000</v>
      </c>
      <c r="L15" s="11">
        <v>70600</v>
      </c>
      <c r="M15" s="11">
        <v>0</v>
      </c>
      <c r="N15" s="11">
        <v>0</v>
      </c>
      <c r="O15" s="11">
        <v>4652000</v>
      </c>
      <c r="P15" s="10">
        <f t="shared" si="0"/>
        <v>41074260</v>
      </c>
    </row>
    <row r="16" spans="1:16" ht="63.7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18331710</v>
      </c>
      <c r="F16" s="16">
        <v>18331710</v>
      </c>
      <c r="G16" s="16">
        <v>14051300</v>
      </c>
      <c r="H16" s="16">
        <v>809410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18331710</v>
      </c>
    </row>
    <row r="17" spans="1:16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490000</v>
      </c>
      <c r="F17" s="16">
        <v>490000</v>
      </c>
      <c r="G17" s="16">
        <v>0</v>
      </c>
      <c r="H17" s="16">
        <v>0</v>
      </c>
      <c r="I17" s="16">
        <v>0</v>
      </c>
      <c r="J17" s="15">
        <v>175000</v>
      </c>
      <c r="K17" s="16">
        <v>100000</v>
      </c>
      <c r="L17" s="16">
        <v>0</v>
      </c>
      <c r="M17" s="16">
        <v>0</v>
      </c>
      <c r="N17" s="16">
        <v>0</v>
      </c>
      <c r="O17" s="16">
        <v>175000</v>
      </c>
      <c r="P17" s="15">
        <f t="shared" si="0"/>
        <v>665000</v>
      </c>
    </row>
    <row r="18" spans="1:16" ht="25.5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1266000</v>
      </c>
      <c r="F18" s="16">
        <v>1266000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1266000</v>
      </c>
    </row>
    <row r="19" spans="1:16" ht="38.2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750000</v>
      </c>
      <c r="F19" s="16">
        <v>750000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750000</v>
      </c>
    </row>
    <row r="20" spans="1:16" ht="25.5" x14ac:dyDescent="0.2">
      <c r="A20" s="12" t="s">
        <v>36</v>
      </c>
      <c r="B20" s="12" t="s">
        <v>38</v>
      </c>
      <c r="C20" s="13" t="s">
        <v>37</v>
      </c>
      <c r="D20" s="14" t="s">
        <v>39</v>
      </c>
      <c r="E20" s="15">
        <v>800000</v>
      </c>
      <c r="F20" s="16">
        <v>800000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800000</v>
      </c>
    </row>
    <row r="21" spans="1:16" ht="51" x14ac:dyDescent="0.2">
      <c r="A21" s="12" t="s">
        <v>40</v>
      </c>
      <c r="B21" s="12" t="s">
        <v>42</v>
      </c>
      <c r="C21" s="13" t="s">
        <v>41</v>
      </c>
      <c r="D21" s="14" t="s">
        <v>43</v>
      </c>
      <c r="E21" s="15">
        <v>2099410</v>
      </c>
      <c r="F21" s="16">
        <v>2099410</v>
      </c>
      <c r="G21" s="16">
        <v>1679860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2099410</v>
      </c>
    </row>
    <row r="22" spans="1:16" ht="76.5" x14ac:dyDescent="0.2">
      <c r="A22" s="12" t="s">
        <v>44</v>
      </c>
      <c r="B22" s="12" t="s">
        <v>46</v>
      </c>
      <c r="C22" s="13" t="s">
        <v>45</v>
      </c>
      <c r="D22" s="14" t="s">
        <v>47</v>
      </c>
      <c r="E22" s="15">
        <v>115000</v>
      </c>
      <c r="F22" s="16">
        <v>115000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115000</v>
      </c>
    </row>
    <row r="23" spans="1:16" x14ac:dyDescent="0.2">
      <c r="A23" s="12" t="s">
        <v>48</v>
      </c>
      <c r="B23" s="12" t="s">
        <v>50</v>
      </c>
      <c r="C23" s="13" t="s">
        <v>49</v>
      </c>
      <c r="D23" s="14" t="s">
        <v>51</v>
      </c>
      <c r="E23" s="15">
        <v>23800</v>
      </c>
      <c r="F23" s="16">
        <v>23800</v>
      </c>
      <c r="G23" s="16">
        <v>19500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23800</v>
      </c>
    </row>
    <row r="24" spans="1:16" ht="25.5" x14ac:dyDescent="0.2">
      <c r="A24" s="12" t="s">
        <v>52</v>
      </c>
      <c r="B24" s="12" t="s">
        <v>54</v>
      </c>
      <c r="C24" s="13" t="s">
        <v>53</v>
      </c>
      <c r="D24" s="14" t="s">
        <v>55</v>
      </c>
      <c r="E24" s="15">
        <v>300000</v>
      </c>
      <c r="F24" s="16">
        <v>300000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300000</v>
      </c>
    </row>
    <row r="25" spans="1:16" ht="38.25" x14ac:dyDescent="0.2">
      <c r="A25" s="12" t="s">
        <v>56</v>
      </c>
      <c r="B25" s="12" t="s">
        <v>58</v>
      </c>
      <c r="C25" s="13" t="s">
        <v>57</v>
      </c>
      <c r="D25" s="14" t="s">
        <v>59</v>
      </c>
      <c r="E25" s="15">
        <v>200000</v>
      </c>
      <c r="F25" s="16">
        <v>200000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200000</v>
      </c>
    </row>
    <row r="26" spans="1:16" ht="25.5" x14ac:dyDescent="0.2">
      <c r="A26" s="12" t="s">
        <v>60</v>
      </c>
      <c r="B26" s="12" t="s">
        <v>62</v>
      </c>
      <c r="C26" s="13" t="s">
        <v>61</v>
      </c>
      <c r="D26" s="14" t="s">
        <v>63</v>
      </c>
      <c r="E26" s="15">
        <v>204000</v>
      </c>
      <c r="F26" s="16">
        <v>204000</v>
      </c>
      <c r="G26" s="16">
        <v>0</v>
      </c>
      <c r="H26" s="16">
        <v>204000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204000</v>
      </c>
    </row>
    <row r="27" spans="1:16" ht="51" x14ac:dyDescent="0.2">
      <c r="A27" s="12" t="s">
        <v>64</v>
      </c>
      <c r="B27" s="12" t="s">
        <v>65</v>
      </c>
      <c r="C27" s="13" t="s">
        <v>61</v>
      </c>
      <c r="D27" s="14" t="s">
        <v>66</v>
      </c>
      <c r="E27" s="15">
        <v>7875000</v>
      </c>
      <c r="F27" s="16">
        <v>0</v>
      </c>
      <c r="G27" s="16">
        <v>0</v>
      </c>
      <c r="H27" s="16">
        <v>0</v>
      </c>
      <c r="I27" s="16">
        <v>7875000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7875000</v>
      </c>
    </row>
    <row r="28" spans="1:16" x14ac:dyDescent="0.2">
      <c r="A28" s="12" t="s">
        <v>67</v>
      </c>
      <c r="B28" s="12" t="s">
        <v>68</v>
      </c>
      <c r="C28" s="13" t="s">
        <v>61</v>
      </c>
      <c r="D28" s="14" t="s">
        <v>69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1000000</v>
      </c>
      <c r="K28" s="16">
        <v>1000000</v>
      </c>
      <c r="L28" s="16">
        <v>0</v>
      </c>
      <c r="M28" s="16">
        <v>0</v>
      </c>
      <c r="N28" s="16">
        <v>0</v>
      </c>
      <c r="O28" s="16">
        <v>1000000</v>
      </c>
      <c r="P28" s="15">
        <f t="shared" si="0"/>
        <v>1000000</v>
      </c>
    </row>
    <row r="29" spans="1:16" x14ac:dyDescent="0.2">
      <c r="A29" s="12" t="s">
        <v>70</v>
      </c>
      <c r="B29" s="12" t="s">
        <v>71</v>
      </c>
      <c r="C29" s="13" t="s">
        <v>61</v>
      </c>
      <c r="D29" s="14" t="s">
        <v>72</v>
      </c>
      <c r="E29" s="15">
        <v>360000</v>
      </c>
      <c r="F29" s="16">
        <v>360000</v>
      </c>
      <c r="G29" s="16">
        <v>0</v>
      </c>
      <c r="H29" s="16">
        <v>360000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360000</v>
      </c>
    </row>
    <row r="30" spans="1:16" x14ac:dyDescent="0.2">
      <c r="A30" s="12" t="s">
        <v>73</v>
      </c>
      <c r="B30" s="12" t="s">
        <v>75</v>
      </c>
      <c r="C30" s="13" t="s">
        <v>74</v>
      </c>
      <c r="D30" s="14" t="s">
        <v>76</v>
      </c>
      <c r="E30" s="15">
        <v>950000</v>
      </c>
      <c r="F30" s="16">
        <v>500000</v>
      </c>
      <c r="G30" s="16">
        <v>0</v>
      </c>
      <c r="H30" s="16">
        <v>0</v>
      </c>
      <c r="I30" s="16">
        <v>450000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950000</v>
      </c>
    </row>
    <row r="31" spans="1:16" x14ac:dyDescent="0.2">
      <c r="A31" s="12" t="s">
        <v>77</v>
      </c>
      <c r="B31" s="12" t="s">
        <v>78</v>
      </c>
      <c r="C31" s="13" t="s">
        <v>74</v>
      </c>
      <c r="D31" s="14" t="s">
        <v>79</v>
      </c>
      <c r="E31" s="15">
        <v>100000</v>
      </c>
      <c r="F31" s="16">
        <v>100000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100000</v>
      </c>
    </row>
    <row r="32" spans="1:16" x14ac:dyDescent="0.2">
      <c r="A32" s="12" t="s">
        <v>80</v>
      </c>
      <c r="B32" s="12" t="s">
        <v>82</v>
      </c>
      <c r="C32" s="13" t="s">
        <v>81</v>
      </c>
      <c r="D32" s="14" t="s">
        <v>83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3164000</v>
      </c>
      <c r="K32" s="16">
        <v>3164000</v>
      </c>
      <c r="L32" s="16">
        <v>0</v>
      </c>
      <c r="M32" s="16">
        <v>0</v>
      </c>
      <c r="N32" s="16">
        <v>0</v>
      </c>
      <c r="O32" s="16">
        <v>3164000</v>
      </c>
      <c r="P32" s="15">
        <f t="shared" si="0"/>
        <v>3164000</v>
      </c>
    </row>
    <row r="33" spans="1:16" ht="25.5" x14ac:dyDescent="0.2">
      <c r="A33" s="12" t="s">
        <v>84</v>
      </c>
      <c r="B33" s="12" t="s">
        <v>85</v>
      </c>
      <c r="C33" s="13" t="s">
        <v>81</v>
      </c>
      <c r="D33" s="14" t="s">
        <v>86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312000</v>
      </c>
      <c r="K33" s="16">
        <v>312000</v>
      </c>
      <c r="L33" s="16">
        <v>0</v>
      </c>
      <c r="M33" s="16">
        <v>0</v>
      </c>
      <c r="N33" s="16">
        <v>0</v>
      </c>
      <c r="O33" s="16">
        <v>312000</v>
      </c>
      <c r="P33" s="15">
        <f t="shared" si="0"/>
        <v>312000</v>
      </c>
    </row>
    <row r="34" spans="1:16" ht="25.5" x14ac:dyDescent="0.2">
      <c r="A34" s="12" t="s">
        <v>87</v>
      </c>
      <c r="B34" s="12" t="s">
        <v>88</v>
      </c>
      <c r="C34" s="13" t="s">
        <v>81</v>
      </c>
      <c r="D34" s="14" t="s">
        <v>89</v>
      </c>
      <c r="E34" s="15">
        <v>200000</v>
      </c>
      <c r="F34" s="16">
        <v>0</v>
      </c>
      <c r="G34" s="16">
        <v>0</v>
      </c>
      <c r="H34" s="16">
        <v>0</v>
      </c>
      <c r="I34" s="16">
        <v>200000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200000</v>
      </c>
    </row>
    <row r="35" spans="1:16" ht="25.5" x14ac:dyDescent="0.2">
      <c r="A35" s="12" t="s">
        <v>90</v>
      </c>
      <c r="B35" s="12" t="s">
        <v>92</v>
      </c>
      <c r="C35" s="13" t="s">
        <v>91</v>
      </c>
      <c r="D35" s="14" t="s">
        <v>93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1000</v>
      </c>
      <c r="K35" s="16">
        <v>1000</v>
      </c>
      <c r="L35" s="16">
        <v>0</v>
      </c>
      <c r="M35" s="16">
        <v>0</v>
      </c>
      <c r="N35" s="16">
        <v>0</v>
      </c>
      <c r="O35" s="16">
        <v>1000</v>
      </c>
      <c r="P35" s="15">
        <f t="shared" si="0"/>
        <v>1000</v>
      </c>
    </row>
    <row r="36" spans="1:16" ht="38.25" x14ac:dyDescent="0.2">
      <c r="A36" s="12" t="s">
        <v>94</v>
      </c>
      <c r="B36" s="12" t="s">
        <v>96</v>
      </c>
      <c r="C36" s="13" t="s">
        <v>95</v>
      </c>
      <c r="D36" s="14" t="s">
        <v>97</v>
      </c>
      <c r="E36" s="15">
        <v>100000</v>
      </c>
      <c r="F36" s="16">
        <v>100000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100000</v>
      </c>
    </row>
    <row r="37" spans="1:16" ht="25.5" x14ac:dyDescent="0.2">
      <c r="A37" s="12" t="s">
        <v>98</v>
      </c>
      <c r="B37" s="12" t="s">
        <v>99</v>
      </c>
      <c r="C37" s="13" t="s">
        <v>95</v>
      </c>
      <c r="D37" s="14" t="s">
        <v>100</v>
      </c>
      <c r="E37" s="15">
        <v>2136740</v>
      </c>
      <c r="F37" s="16">
        <v>2136740</v>
      </c>
      <c r="G37" s="16">
        <v>1584000</v>
      </c>
      <c r="H37" s="16">
        <v>21760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2136740</v>
      </c>
    </row>
    <row r="38" spans="1:16" ht="25.5" x14ac:dyDescent="0.2">
      <c r="A38" s="12" t="s">
        <v>101</v>
      </c>
      <c r="B38" s="12" t="s">
        <v>103</v>
      </c>
      <c r="C38" s="13" t="s">
        <v>102</v>
      </c>
      <c r="D38" s="14" t="s">
        <v>104</v>
      </c>
      <c r="E38" s="15">
        <v>50000</v>
      </c>
      <c r="F38" s="16">
        <v>50000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50000</v>
      </c>
    </row>
    <row r="39" spans="1:16" ht="25.5" x14ac:dyDescent="0.2">
      <c r="A39" s="12" t="s">
        <v>105</v>
      </c>
      <c r="B39" s="12" t="s">
        <v>107</v>
      </c>
      <c r="C39" s="13" t="s">
        <v>106</v>
      </c>
      <c r="D39" s="14" t="s">
        <v>108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70600</v>
      </c>
      <c r="K39" s="16">
        <v>0</v>
      </c>
      <c r="L39" s="16">
        <v>70600</v>
      </c>
      <c r="M39" s="16">
        <v>0</v>
      </c>
      <c r="N39" s="16">
        <v>0</v>
      </c>
      <c r="O39" s="16">
        <v>0</v>
      </c>
      <c r="P39" s="15">
        <f t="shared" si="0"/>
        <v>70600</v>
      </c>
    </row>
    <row r="40" spans="1:16" x14ac:dyDescent="0.2">
      <c r="A40" s="6" t="s">
        <v>109</v>
      </c>
      <c r="B40" s="7"/>
      <c r="C40" s="8"/>
      <c r="D40" s="9" t="s">
        <v>110</v>
      </c>
      <c r="E40" s="10">
        <v>210669550</v>
      </c>
      <c r="F40" s="11">
        <v>210669550</v>
      </c>
      <c r="G40" s="11">
        <v>158934900</v>
      </c>
      <c r="H40" s="11">
        <v>12383900</v>
      </c>
      <c r="I40" s="11">
        <v>0</v>
      </c>
      <c r="J40" s="10">
        <v>3624461.13</v>
      </c>
      <c r="K40" s="11">
        <v>632900</v>
      </c>
      <c r="L40" s="11">
        <v>2799200</v>
      </c>
      <c r="M40" s="11">
        <v>300000</v>
      </c>
      <c r="N40" s="11">
        <v>0</v>
      </c>
      <c r="O40" s="11">
        <v>825261.13</v>
      </c>
      <c r="P40" s="10">
        <f t="shared" si="0"/>
        <v>214294011.13</v>
      </c>
    </row>
    <row r="41" spans="1:16" ht="25.5" x14ac:dyDescent="0.2">
      <c r="A41" s="6" t="s">
        <v>111</v>
      </c>
      <c r="B41" s="7"/>
      <c r="C41" s="8"/>
      <c r="D41" s="9" t="s">
        <v>112</v>
      </c>
      <c r="E41" s="10">
        <v>210669550</v>
      </c>
      <c r="F41" s="11">
        <v>210669550</v>
      </c>
      <c r="G41" s="11">
        <v>158934900</v>
      </c>
      <c r="H41" s="11">
        <v>12383900</v>
      </c>
      <c r="I41" s="11">
        <v>0</v>
      </c>
      <c r="J41" s="10">
        <v>3624461.13</v>
      </c>
      <c r="K41" s="11">
        <v>632900</v>
      </c>
      <c r="L41" s="11">
        <v>2799200</v>
      </c>
      <c r="M41" s="11">
        <v>300000</v>
      </c>
      <c r="N41" s="11">
        <v>0</v>
      </c>
      <c r="O41" s="11">
        <v>825261.13</v>
      </c>
      <c r="P41" s="10">
        <f t="shared" si="0"/>
        <v>214294011.13</v>
      </c>
    </row>
    <row r="42" spans="1:16" ht="38.25" x14ac:dyDescent="0.2">
      <c r="A42" s="12" t="s">
        <v>113</v>
      </c>
      <c r="B42" s="12" t="s">
        <v>114</v>
      </c>
      <c r="C42" s="13" t="s">
        <v>21</v>
      </c>
      <c r="D42" s="14" t="s">
        <v>115</v>
      </c>
      <c r="E42" s="15">
        <v>2282600</v>
      </c>
      <c r="F42" s="16">
        <v>2282600</v>
      </c>
      <c r="G42" s="16">
        <v>1813600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2282600</v>
      </c>
    </row>
    <row r="43" spans="1:16" x14ac:dyDescent="0.2">
      <c r="A43" s="12" t="s">
        <v>116</v>
      </c>
      <c r="B43" s="12" t="s">
        <v>45</v>
      </c>
      <c r="C43" s="13" t="s">
        <v>117</v>
      </c>
      <c r="D43" s="14" t="s">
        <v>118</v>
      </c>
      <c r="E43" s="15">
        <v>23765440</v>
      </c>
      <c r="F43" s="16">
        <v>23765440</v>
      </c>
      <c r="G43" s="16">
        <v>16049100</v>
      </c>
      <c r="H43" s="16">
        <v>2362040</v>
      </c>
      <c r="I43" s="16">
        <v>0</v>
      </c>
      <c r="J43" s="15">
        <v>2415700</v>
      </c>
      <c r="K43" s="16">
        <v>0</v>
      </c>
      <c r="L43" s="16">
        <v>2415700</v>
      </c>
      <c r="M43" s="16">
        <v>0</v>
      </c>
      <c r="N43" s="16">
        <v>0</v>
      </c>
      <c r="O43" s="16">
        <v>0</v>
      </c>
      <c r="P43" s="15">
        <f t="shared" si="0"/>
        <v>26181140</v>
      </c>
    </row>
    <row r="44" spans="1:16" ht="25.5" x14ac:dyDescent="0.2">
      <c r="A44" s="12" t="s">
        <v>119</v>
      </c>
      <c r="B44" s="12" t="s">
        <v>121</v>
      </c>
      <c r="C44" s="13" t="s">
        <v>120</v>
      </c>
      <c r="D44" s="14" t="s">
        <v>122</v>
      </c>
      <c r="E44" s="15">
        <v>32236350</v>
      </c>
      <c r="F44" s="16">
        <v>32236350</v>
      </c>
      <c r="G44" s="16">
        <v>17052000</v>
      </c>
      <c r="H44" s="16">
        <v>9451950</v>
      </c>
      <c r="I44" s="16">
        <v>0</v>
      </c>
      <c r="J44" s="15">
        <v>692361.13</v>
      </c>
      <c r="K44" s="16">
        <v>500000</v>
      </c>
      <c r="L44" s="16">
        <v>0</v>
      </c>
      <c r="M44" s="16">
        <v>0</v>
      </c>
      <c r="N44" s="16">
        <v>0</v>
      </c>
      <c r="O44" s="16">
        <v>692361.13</v>
      </c>
      <c r="P44" s="15">
        <f t="shared" si="0"/>
        <v>32928711.129999999</v>
      </c>
    </row>
    <row r="45" spans="1:16" ht="25.5" x14ac:dyDescent="0.2">
      <c r="A45" s="12" t="s">
        <v>123</v>
      </c>
      <c r="B45" s="12" t="s">
        <v>124</v>
      </c>
      <c r="C45" s="13" t="s">
        <v>120</v>
      </c>
      <c r="D45" s="14" t="s">
        <v>122</v>
      </c>
      <c r="E45" s="15">
        <v>135957600</v>
      </c>
      <c r="F45" s="16">
        <v>135957600</v>
      </c>
      <c r="G45" s="16">
        <v>111471400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135957600</v>
      </c>
    </row>
    <row r="46" spans="1:16" ht="25.5" x14ac:dyDescent="0.2">
      <c r="A46" s="12" t="s">
        <v>125</v>
      </c>
      <c r="B46" s="12" t="s">
        <v>127</v>
      </c>
      <c r="C46" s="13" t="s">
        <v>126</v>
      </c>
      <c r="D46" s="14" t="s">
        <v>128</v>
      </c>
      <c r="E46" s="15">
        <v>5514100</v>
      </c>
      <c r="F46" s="16">
        <v>5514100</v>
      </c>
      <c r="G46" s="16">
        <v>4358000</v>
      </c>
      <c r="H46" s="16">
        <v>143400</v>
      </c>
      <c r="I46" s="16">
        <v>0</v>
      </c>
      <c r="J46" s="15">
        <v>383500</v>
      </c>
      <c r="K46" s="16">
        <v>0</v>
      </c>
      <c r="L46" s="16">
        <v>383500</v>
      </c>
      <c r="M46" s="16">
        <v>300000</v>
      </c>
      <c r="N46" s="16">
        <v>0</v>
      </c>
      <c r="O46" s="16">
        <v>0</v>
      </c>
      <c r="P46" s="15">
        <f t="shared" si="0"/>
        <v>5897600</v>
      </c>
    </row>
    <row r="47" spans="1:16" ht="25.5" x14ac:dyDescent="0.2">
      <c r="A47" s="12" t="s">
        <v>129</v>
      </c>
      <c r="B47" s="12" t="s">
        <v>131</v>
      </c>
      <c r="C47" s="13" t="s">
        <v>130</v>
      </c>
      <c r="D47" s="14" t="s">
        <v>132</v>
      </c>
      <c r="E47" s="15">
        <v>1808250</v>
      </c>
      <c r="F47" s="16">
        <v>1808250</v>
      </c>
      <c r="G47" s="16">
        <v>1433000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0"/>
        <v>1808250</v>
      </c>
    </row>
    <row r="48" spans="1:16" ht="51" x14ac:dyDescent="0.2">
      <c r="A48" s="12" t="s">
        <v>133</v>
      </c>
      <c r="B48" s="12" t="s">
        <v>134</v>
      </c>
      <c r="C48" s="13" t="s">
        <v>130</v>
      </c>
      <c r="D48" s="14" t="s">
        <v>135</v>
      </c>
      <c r="E48" s="15">
        <v>404900</v>
      </c>
      <c r="F48" s="16">
        <v>404900</v>
      </c>
      <c r="G48" s="16">
        <v>330800</v>
      </c>
      <c r="H48" s="16">
        <v>0</v>
      </c>
      <c r="I48" s="16">
        <v>0</v>
      </c>
      <c r="J48" s="15">
        <v>132900</v>
      </c>
      <c r="K48" s="16">
        <v>132900</v>
      </c>
      <c r="L48" s="16">
        <v>0</v>
      </c>
      <c r="M48" s="16">
        <v>0</v>
      </c>
      <c r="N48" s="16">
        <v>0</v>
      </c>
      <c r="O48" s="16">
        <v>132900</v>
      </c>
      <c r="P48" s="15">
        <f t="shared" si="0"/>
        <v>537800</v>
      </c>
    </row>
    <row r="49" spans="1:16" x14ac:dyDescent="0.2">
      <c r="A49" s="12" t="s">
        <v>136</v>
      </c>
      <c r="B49" s="12" t="s">
        <v>138</v>
      </c>
      <c r="C49" s="13" t="s">
        <v>137</v>
      </c>
      <c r="D49" s="14" t="s">
        <v>139</v>
      </c>
      <c r="E49" s="15">
        <v>1868900</v>
      </c>
      <c r="F49" s="16">
        <v>1868900</v>
      </c>
      <c r="G49" s="16">
        <v>1443600</v>
      </c>
      <c r="H49" s="16">
        <v>81100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0"/>
        <v>1868900</v>
      </c>
    </row>
    <row r="50" spans="1:16" x14ac:dyDescent="0.2">
      <c r="A50" s="12" t="s">
        <v>140</v>
      </c>
      <c r="B50" s="12" t="s">
        <v>141</v>
      </c>
      <c r="C50" s="13" t="s">
        <v>137</v>
      </c>
      <c r="D50" s="14" t="s">
        <v>142</v>
      </c>
      <c r="E50" s="15">
        <v>334660</v>
      </c>
      <c r="F50" s="16">
        <v>334660</v>
      </c>
      <c r="G50" s="16">
        <v>256900</v>
      </c>
      <c r="H50" s="16">
        <v>11260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0"/>
        <v>334660</v>
      </c>
    </row>
    <row r="51" spans="1:16" ht="38.25" x14ac:dyDescent="0.2">
      <c r="A51" s="12" t="s">
        <v>143</v>
      </c>
      <c r="B51" s="12" t="s">
        <v>145</v>
      </c>
      <c r="C51" s="13" t="s">
        <v>144</v>
      </c>
      <c r="D51" s="14" t="s">
        <v>146</v>
      </c>
      <c r="E51" s="15">
        <v>4386350</v>
      </c>
      <c r="F51" s="16">
        <v>4386350</v>
      </c>
      <c r="G51" s="16">
        <v>3279700</v>
      </c>
      <c r="H51" s="16">
        <v>334150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0"/>
        <v>4386350</v>
      </c>
    </row>
    <row r="52" spans="1:16" x14ac:dyDescent="0.2">
      <c r="A52" s="12" t="s">
        <v>147</v>
      </c>
      <c r="B52" s="12" t="s">
        <v>149</v>
      </c>
      <c r="C52" s="13" t="s">
        <v>148</v>
      </c>
      <c r="D52" s="14" t="s">
        <v>150</v>
      </c>
      <c r="E52" s="15">
        <v>250000</v>
      </c>
      <c r="F52" s="16">
        <v>250000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0"/>
        <v>250000</v>
      </c>
    </row>
    <row r="53" spans="1:16" ht="38.25" x14ac:dyDescent="0.2">
      <c r="A53" s="12" t="s">
        <v>151</v>
      </c>
      <c r="B53" s="12" t="s">
        <v>152</v>
      </c>
      <c r="C53" s="13" t="s">
        <v>57</v>
      </c>
      <c r="D53" s="14" t="s">
        <v>153</v>
      </c>
      <c r="E53" s="15">
        <v>1860400</v>
      </c>
      <c r="F53" s="16">
        <v>1860400</v>
      </c>
      <c r="G53" s="16">
        <v>1446800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0"/>
        <v>1860400</v>
      </c>
    </row>
    <row r="54" spans="1:16" x14ac:dyDescent="0.2">
      <c r="A54" s="6" t="s">
        <v>154</v>
      </c>
      <c r="B54" s="7"/>
      <c r="C54" s="8"/>
      <c r="D54" s="9" t="s">
        <v>155</v>
      </c>
      <c r="E54" s="10">
        <v>2565900</v>
      </c>
      <c r="F54" s="11">
        <v>2565900</v>
      </c>
      <c r="G54" s="11">
        <v>920000</v>
      </c>
      <c r="H54" s="11">
        <v>0</v>
      </c>
      <c r="I54" s="11">
        <v>0</v>
      </c>
      <c r="J54" s="10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f t="shared" si="0"/>
        <v>2565900</v>
      </c>
    </row>
    <row r="55" spans="1:16" x14ac:dyDescent="0.2">
      <c r="A55" s="6" t="s">
        <v>156</v>
      </c>
      <c r="B55" s="7"/>
      <c r="C55" s="8"/>
      <c r="D55" s="9" t="s">
        <v>155</v>
      </c>
      <c r="E55" s="10">
        <v>2565900</v>
      </c>
      <c r="F55" s="11">
        <v>2565900</v>
      </c>
      <c r="G55" s="11">
        <v>920000</v>
      </c>
      <c r="H55" s="11">
        <v>0</v>
      </c>
      <c r="I55" s="11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f t="shared" si="0"/>
        <v>2565900</v>
      </c>
    </row>
    <row r="56" spans="1:16" ht="38.25" x14ac:dyDescent="0.2">
      <c r="A56" s="12" t="s">
        <v>157</v>
      </c>
      <c r="B56" s="12" t="s">
        <v>114</v>
      </c>
      <c r="C56" s="13" t="s">
        <v>21</v>
      </c>
      <c r="D56" s="14" t="s">
        <v>115</v>
      </c>
      <c r="E56" s="15">
        <v>1160900</v>
      </c>
      <c r="F56" s="16">
        <v>1160900</v>
      </c>
      <c r="G56" s="16">
        <v>920000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0"/>
        <v>1160900</v>
      </c>
    </row>
    <row r="57" spans="1:16" x14ac:dyDescent="0.2">
      <c r="A57" s="12" t="s">
        <v>158</v>
      </c>
      <c r="B57" s="12" t="s">
        <v>159</v>
      </c>
      <c r="C57" s="13" t="s">
        <v>26</v>
      </c>
      <c r="D57" s="14" t="s">
        <v>160</v>
      </c>
      <c r="E57" s="15">
        <v>1000000</v>
      </c>
      <c r="F57" s="16">
        <v>1000000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0"/>
        <v>1000000</v>
      </c>
    </row>
    <row r="58" spans="1:16" ht="38.25" x14ac:dyDescent="0.2">
      <c r="A58" s="12" t="s">
        <v>161</v>
      </c>
      <c r="B58" s="12" t="s">
        <v>162</v>
      </c>
      <c r="C58" s="13" t="s">
        <v>26</v>
      </c>
      <c r="D58" s="14" t="s">
        <v>163</v>
      </c>
      <c r="E58" s="15">
        <v>405000</v>
      </c>
      <c r="F58" s="16">
        <v>405000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0"/>
        <v>405000</v>
      </c>
    </row>
    <row r="59" spans="1:16" x14ac:dyDescent="0.2">
      <c r="A59" s="17" t="s">
        <v>164</v>
      </c>
      <c r="B59" s="18" t="s">
        <v>164</v>
      </c>
      <c r="C59" s="19" t="s">
        <v>164</v>
      </c>
      <c r="D59" s="20" t="s">
        <v>165</v>
      </c>
      <c r="E59" s="10">
        <v>249587110</v>
      </c>
      <c r="F59" s="10">
        <v>241062110</v>
      </c>
      <c r="G59" s="10">
        <v>177189560</v>
      </c>
      <c r="H59" s="10">
        <v>13779070</v>
      </c>
      <c r="I59" s="10">
        <v>8525000</v>
      </c>
      <c r="J59" s="10">
        <v>8347061.1299999999</v>
      </c>
      <c r="K59" s="10">
        <v>5209900</v>
      </c>
      <c r="L59" s="10">
        <v>2869800</v>
      </c>
      <c r="M59" s="10">
        <v>300000</v>
      </c>
      <c r="N59" s="10">
        <v>0</v>
      </c>
      <c r="O59" s="10">
        <v>5477261.1299999999</v>
      </c>
      <c r="P59" s="10">
        <f t="shared" si="0"/>
        <v>257934171.13</v>
      </c>
    </row>
    <row r="62" spans="1:16" x14ac:dyDescent="0.2">
      <c r="B62" s="3" t="s">
        <v>171</v>
      </c>
      <c r="I62" s="3" t="s">
        <v>172</v>
      </c>
    </row>
    <row r="65" spans="1:16" ht="15.75" x14ac:dyDescent="0.25">
      <c r="A65" s="4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58" t="s">
        <v>174</v>
      </c>
      <c r="M65" s="29"/>
      <c r="N65" s="29"/>
      <c r="O65" s="29"/>
      <c r="P65" s="46"/>
    </row>
    <row r="66" spans="1:16" ht="15.75" x14ac:dyDescent="0.25">
      <c r="A66" s="4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58" t="s">
        <v>175</v>
      </c>
      <c r="M66" s="29"/>
      <c r="N66" s="29"/>
      <c r="O66" s="29"/>
      <c r="P66" s="46"/>
    </row>
    <row r="67" spans="1:16" ht="15.75" x14ac:dyDescent="0.25">
      <c r="A67" s="4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58" t="s">
        <v>169</v>
      </c>
      <c r="M67" s="29"/>
      <c r="N67" s="29"/>
      <c r="O67" s="29"/>
      <c r="P67" s="46"/>
    </row>
    <row r="68" spans="1:16" ht="15.75" x14ac:dyDescent="0.25">
      <c r="A68" s="4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58" t="s">
        <v>176</v>
      </c>
      <c r="M68" s="29"/>
      <c r="N68" s="29"/>
      <c r="O68" s="29"/>
      <c r="P68" s="46"/>
    </row>
    <row r="69" spans="1:16" ht="15" x14ac:dyDescent="0.2">
      <c r="A69" s="68" t="s">
        <v>177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</row>
    <row r="70" spans="1:16" ht="15" x14ac:dyDescent="0.2">
      <c r="A70" s="69" t="s">
        <v>178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</row>
    <row r="71" spans="1:16" ht="15" x14ac:dyDescent="0.2">
      <c r="A71" s="69" t="s">
        <v>179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</row>
    <row r="72" spans="1:16" ht="15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6" ht="15" x14ac:dyDescent="0.25">
      <c r="A73" s="50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</row>
    <row r="74" spans="1:16" ht="15.75" x14ac:dyDescent="0.25">
      <c r="A74" s="51"/>
      <c r="B74" s="70" t="s">
        <v>180</v>
      </c>
      <c r="C74" s="70"/>
      <c r="D74" s="29"/>
      <c r="E74" s="29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ht="15.75" thickBot="1" x14ac:dyDescent="0.3">
      <c r="A75" s="29"/>
      <c r="B75" s="97" t="s">
        <v>167</v>
      </c>
      <c r="C75" s="97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47" t="s">
        <v>2</v>
      </c>
    </row>
    <row r="76" spans="1:16" ht="15" x14ac:dyDescent="0.2">
      <c r="A76" s="101" t="s">
        <v>181</v>
      </c>
      <c r="B76" s="104" t="s">
        <v>182</v>
      </c>
      <c r="C76" s="78" t="s">
        <v>5</v>
      </c>
      <c r="D76" s="98" t="s">
        <v>183</v>
      </c>
      <c r="E76" s="74" t="s">
        <v>7</v>
      </c>
      <c r="F76" s="74"/>
      <c r="G76" s="74"/>
      <c r="H76" s="74"/>
      <c r="I76" s="74"/>
      <c r="J76" s="74" t="s">
        <v>14</v>
      </c>
      <c r="K76" s="74"/>
      <c r="L76" s="74"/>
      <c r="M76" s="74"/>
      <c r="N76" s="74"/>
      <c r="O76" s="74"/>
      <c r="P76" s="90" t="s">
        <v>184</v>
      </c>
    </row>
    <row r="77" spans="1:16" ht="15" x14ac:dyDescent="0.2">
      <c r="A77" s="102"/>
      <c r="B77" s="105"/>
      <c r="C77" s="79"/>
      <c r="D77" s="99"/>
      <c r="E77" s="75" t="s">
        <v>8</v>
      </c>
      <c r="F77" s="81" t="s">
        <v>9</v>
      </c>
      <c r="G77" s="85" t="s">
        <v>10</v>
      </c>
      <c r="H77" s="85"/>
      <c r="I77" s="94" t="s">
        <v>13</v>
      </c>
      <c r="J77" s="75" t="s">
        <v>8</v>
      </c>
      <c r="K77" s="86" t="s">
        <v>185</v>
      </c>
      <c r="L77" s="71" t="s">
        <v>9</v>
      </c>
      <c r="M77" s="85" t="s">
        <v>10</v>
      </c>
      <c r="N77" s="85"/>
      <c r="O77" s="71" t="s">
        <v>186</v>
      </c>
      <c r="P77" s="91"/>
    </row>
    <row r="78" spans="1:16" x14ac:dyDescent="0.2">
      <c r="A78" s="102"/>
      <c r="B78" s="105"/>
      <c r="C78" s="79"/>
      <c r="D78" s="99"/>
      <c r="E78" s="76"/>
      <c r="F78" s="82"/>
      <c r="G78" s="75" t="s">
        <v>11</v>
      </c>
      <c r="H78" s="75" t="s">
        <v>12</v>
      </c>
      <c r="I78" s="95"/>
      <c r="J78" s="76"/>
      <c r="K78" s="86"/>
      <c r="L78" s="72"/>
      <c r="M78" s="75" t="s">
        <v>11</v>
      </c>
      <c r="N78" s="75" t="s">
        <v>12</v>
      </c>
      <c r="O78" s="72"/>
      <c r="P78" s="91"/>
    </row>
    <row r="79" spans="1:16" ht="30" x14ac:dyDescent="0.2">
      <c r="A79" s="103"/>
      <c r="B79" s="106"/>
      <c r="C79" s="80"/>
      <c r="D79" s="100"/>
      <c r="E79" s="84"/>
      <c r="F79" s="83"/>
      <c r="G79" s="89"/>
      <c r="H79" s="89"/>
      <c r="I79" s="96"/>
      <c r="J79" s="77"/>
      <c r="K79" s="42" t="s">
        <v>187</v>
      </c>
      <c r="L79" s="93"/>
      <c r="M79" s="87"/>
      <c r="N79" s="87"/>
      <c r="O79" s="73"/>
      <c r="P79" s="92"/>
    </row>
    <row r="80" spans="1:16" ht="15" x14ac:dyDescent="0.2">
      <c r="A80" s="52">
        <v>1</v>
      </c>
      <c r="B80" s="42">
        <v>2</v>
      </c>
      <c r="C80" s="42">
        <v>3</v>
      </c>
      <c r="D80" s="42">
        <v>4</v>
      </c>
      <c r="E80" s="42">
        <v>5</v>
      </c>
      <c r="F80" s="42">
        <v>6</v>
      </c>
      <c r="G80" s="42">
        <v>7</v>
      </c>
      <c r="H80" s="42">
        <v>8</v>
      </c>
      <c r="I80" s="42">
        <v>9</v>
      </c>
      <c r="J80" s="42">
        <v>10</v>
      </c>
      <c r="K80" s="42">
        <v>11</v>
      </c>
      <c r="L80" s="42">
        <v>12</v>
      </c>
      <c r="M80" s="42">
        <v>13</v>
      </c>
      <c r="N80" s="42">
        <v>14</v>
      </c>
      <c r="O80" s="42">
        <v>15</v>
      </c>
      <c r="P80" s="48">
        <v>16</v>
      </c>
    </row>
    <row r="81" spans="1:16" ht="15.75" x14ac:dyDescent="0.2">
      <c r="A81" s="28" t="s">
        <v>188</v>
      </c>
      <c r="B81" s="28"/>
      <c r="C81" s="28"/>
      <c r="D81" s="28"/>
      <c r="E81" s="41">
        <v>1118810</v>
      </c>
      <c r="F81" s="41">
        <v>1118810</v>
      </c>
      <c r="G81" s="41">
        <v>0</v>
      </c>
      <c r="H81" s="41">
        <v>233810</v>
      </c>
      <c r="I81" s="41">
        <v>0</v>
      </c>
      <c r="J81" s="41">
        <v>380621.13</v>
      </c>
      <c r="K81" s="41">
        <v>380621.13</v>
      </c>
      <c r="L81" s="41">
        <v>0</v>
      </c>
      <c r="M81" s="41">
        <v>0</v>
      </c>
      <c r="N81" s="41">
        <v>0</v>
      </c>
      <c r="O81" s="41">
        <v>380621.13</v>
      </c>
      <c r="P81" s="35">
        <v>1499431.13</v>
      </c>
    </row>
    <row r="82" spans="1:16" ht="31.5" x14ac:dyDescent="0.2">
      <c r="A82" s="45" t="s">
        <v>17</v>
      </c>
      <c r="B82" s="39" t="s">
        <v>189</v>
      </c>
      <c r="C82" s="39"/>
      <c r="D82" s="38" t="s">
        <v>190</v>
      </c>
      <c r="E82" s="40">
        <v>638810</v>
      </c>
      <c r="F82" s="40">
        <v>638810</v>
      </c>
      <c r="G82" s="40">
        <v>0</v>
      </c>
      <c r="H82" s="40">
        <v>233810</v>
      </c>
      <c r="I82" s="40">
        <v>0</v>
      </c>
      <c r="J82" s="40">
        <v>188260</v>
      </c>
      <c r="K82" s="40">
        <v>188260</v>
      </c>
      <c r="L82" s="40">
        <v>0</v>
      </c>
      <c r="M82" s="40">
        <v>0</v>
      </c>
      <c r="N82" s="40">
        <v>0</v>
      </c>
      <c r="O82" s="40">
        <v>188260</v>
      </c>
      <c r="P82" s="35">
        <v>827070</v>
      </c>
    </row>
    <row r="83" spans="1:16" ht="31.5" x14ac:dyDescent="0.2">
      <c r="A83" s="45" t="s">
        <v>19</v>
      </c>
      <c r="B83" s="39" t="s">
        <v>189</v>
      </c>
      <c r="C83" s="39"/>
      <c r="D83" s="38" t="s">
        <v>191</v>
      </c>
      <c r="E83" s="40">
        <v>638810</v>
      </c>
      <c r="F83" s="40">
        <v>638810</v>
      </c>
      <c r="G83" s="40">
        <v>0</v>
      </c>
      <c r="H83" s="40">
        <v>233810</v>
      </c>
      <c r="I83" s="40">
        <v>0</v>
      </c>
      <c r="J83" s="40">
        <v>188260</v>
      </c>
      <c r="K83" s="40">
        <v>188260</v>
      </c>
      <c r="L83" s="40">
        <v>0</v>
      </c>
      <c r="M83" s="40">
        <v>0</v>
      </c>
      <c r="N83" s="40">
        <v>0</v>
      </c>
      <c r="O83" s="40">
        <v>188260</v>
      </c>
      <c r="P83" s="35">
        <v>827070</v>
      </c>
    </row>
    <row r="84" spans="1:16" ht="94.5" x14ac:dyDescent="0.2">
      <c r="A84" s="59" t="s">
        <v>20</v>
      </c>
      <c r="B84" s="59" t="s">
        <v>22</v>
      </c>
      <c r="C84" s="59" t="s">
        <v>21</v>
      </c>
      <c r="D84" s="57" t="s">
        <v>23</v>
      </c>
      <c r="E84" s="56">
        <v>233810</v>
      </c>
      <c r="F84" s="36">
        <v>233810</v>
      </c>
      <c r="G84" s="55"/>
      <c r="H84" s="56">
        <v>233810</v>
      </c>
      <c r="I84" s="55"/>
      <c r="J84" s="56">
        <v>0</v>
      </c>
      <c r="K84" s="56">
        <v>0</v>
      </c>
      <c r="L84" s="56"/>
      <c r="M84" s="56"/>
      <c r="N84" s="56"/>
      <c r="O84" s="56">
        <v>0</v>
      </c>
      <c r="P84" s="35">
        <v>233810</v>
      </c>
    </row>
    <row r="85" spans="1:16" ht="31.5" x14ac:dyDescent="0.2">
      <c r="A85" s="59" t="s">
        <v>24</v>
      </c>
      <c r="B85" s="59" t="s">
        <v>26</v>
      </c>
      <c r="C85" s="59" t="s">
        <v>25</v>
      </c>
      <c r="D85" s="57" t="s">
        <v>27</v>
      </c>
      <c r="E85" s="56">
        <v>390000</v>
      </c>
      <c r="F85" s="36">
        <v>390000</v>
      </c>
      <c r="G85" s="55"/>
      <c r="H85" s="55"/>
      <c r="I85" s="55"/>
      <c r="J85" s="56">
        <v>75000</v>
      </c>
      <c r="K85" s="56">
        <v>75000</v>
      </c>
      <c r="L85" s="56"/>
      <c r="M85" s="56"/>
      <c r="N85" s="56"/>
      <c r="O85" s="56">
        <v>75000</v>
      </c>
      <c r="P85" s="35">
        <v>465000</v>
      </c>
    </row>
    <row r="86" spans="1:16" ht="63" x14ac:dyDescent="0.2">
      <c r="A86" s="59" t="s">
        <v>64</v>
      </c>
      <c r="B86" s="59" t="s">
        <v>65</v>
      </c>
      <c r="C86" s="59" t="s">
        <v>61</v>
      </c>
      <c r="D86" s="57" t="s">
        <v>66</v>
      </c>
      <c r="E86" s="56">
        <v>15000</v>
      </c>
      <c r="F86" s="36">
        <v>15000</v>
      </c>
      <c r="G86" s="55"/>
      <c r="H86" s="55"/>
      <c r="I86" s="55"/>
      <c r="J86" s="56"/>
      <c r="K86" s="56"/>
      <c r="L86" s="56"/>
      <c r="M86" s="56"/>
      <c r="N86" s="56"/>
      <c r="O86" s="56"/>
      <c r="P86" s="35">
        <v>15000</v>
      </c>
    </row>
    <row r="87" spans="1:16" ht="47.25" x14ac:dyDescent="0.2">
      <c r="A87" s="59" t="s">
        <v>192</v>
      </c>
      <c r="B87" s="59" t="s">
        <v>193</v>
      </c>
      <c r="C87" s="59" t="s">
        <v>194</v>
      </c>
      <c r="D87" s="57" t="s">
        <v>195</v>
      </c>
      <c r="E87" s="56">
        <v>0</v>
      </c>
      <c r="F87" s="36"/>
      <c r="G87" s="55"/>
      <c r="H87" s="55"/>
      <c r="I87" s="55"/>
      <c r="J87" s="56">
        <v>113260</v>
      </c>
      <c r="K87" s="56">
        <v>113260</v>
      </c>
      <c r="L87" s="56"/>
      <c r="M87" s="56"/>
      <c r="N87" s="56"/>
      <c r="O87" s="56">
        <v>113260</v>
      </c>
      <c r="P87" s="35">
        <v>113260</v>
      </c>
    </row>
    <row r="88" spans="1:16" ht="15.75" x14ac:dyDescent="0.2">
      <c r="A88" s="62">
        <v>600000</v>
      </c>
      <c r="B88" s="67" t="s">
        <v>196</v>
      </c>
      <c r="C88" s="63"/>
      <c r="D88" s="64" t="s">
        <v>197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192361.13</v>
      </c>
      <c r="K88" s="37">
        <v>192361.13</v>
      </c>
      <c r="L88" s="37">
        <v>0</v>
      </c>
      <c r="M88" s="37">
        <v>0</v>
      </c>
      <c r="N88" s="37">
        <v>0</v>
      </c>
      <c r="O88" s="37">
        <v>192361.13</v>
      </c>
      <c r="P88" s="35">
        <v>192361.13</v>
      </c>
    </row>
    <row r="89" spans="1:16" ht="47.25" x14ac:dyDescent="0.2">
      <c r="A89" s="62">
        <v>600000</v>
      </c>
      <c r="B89" s="67" t="s">
        <v>198</v>
      </c>
      <c r="C89" s="63"/>
      <c r="D89" s="64" t="s">
        <v>199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192361.13</v>
      </c>
      <c r="K89" s="37">
        <v>192361.13</v>
      </c>
      <c r="L89" s="37">
        <v>0</v>
      </c>
      <c r="M89" s="37">
        <v>0</v>
      </c>
      <c r="N89" s="37">
        <v>0</v>
      </c>
      <c r="O89" s="37">
        <v>192361.13</v>
      </c>
      <c r="P89" s="35">
        <v>192361.13</v>
      </c>
    </row>
    <row r="90" spans="1:16" ht="31.5" x14ac:dyDescent="0.2">
      <c r="A90" s="65" t="s">
        <v>200</v>
      </c>
      <c r="B90" s="65" t="s">
        <v>121</v>
      </c>
      <c r="C90" s="65" t="s">
        <v>81</v>
      </c>
      <c r="D90" s="61" t="s">
        <v>201</v>
      </c>
      <c r="E90" s="36">
        <v>0</v>
      </c>
      <c r="F90" s="36"/>
      <c r="G90" s="36"/>
      <c r="H90" s="36"/>
      <c r="I90" s="37"/>
      <c r="J90" s="56">
        <v>192361.13</v>
      </c>
      <c r="K90" s="56">
        <v>192361.13</v>
      </c>
      <c r="L90" s="36"/>
      <c r="M90" s="36"/>
      <c r="N90" s="36"/>
      <c r="O90" s="36">
        <v>192361.13</v>
      </c>
      <c r="P90" s="35">
        <v>192361.13</v>
      </c>
    </row>
    <row r="91" spans="1:16" ht="47.25" x14ac:dyDescent="0.2">
      <c r="A91" s="62">
        <v>3700000</v>
      </c>
      <c r="B91" s="62">
        <v>37</v>
      </c>
      <c r="C91" s="63"/>
      <c r="D91" s="64" t="s">
        <v>202</v>
      </c>
      <c r="E91" s="37">
        <v>480000</v>
      </c>
      <c r="F91" s="37">
        <v>480000</v>
      </c>
      <c r="G91" s="37">
        <v>0</v>
      </c>
      <c r="H91" s="36"/>
      <c r="I91" s="37"/>
      <c r="J91" s="56">
        <v>0</v>
      </c>
      <c r="K91" s="56">
        <v>0</v>
      </c>
      <c r="L91" s="36"/>
      <c r="M91" s="36"/>
      <c r="N91" s="36"/>
      <c r="O91" s="36"/>
      <c r="P91" s="35">
        <v>480000</v>
      </c>
    </row>
    <row r="92" spans="1:16" ht="47.25" x14ac:dyDescent="0.2">
      <c r="A92" s="62">
        <v>3710000</v>
      </c>
      <c r="B92" s="62">
        <v>37</v>
      </c>
      <c r="C92" s="63"/>
      <c r="D92" s="64" t="s">
        <v>203</v>
      </c>
      <c r="E92" s="37">
        <v>480000</v>
      </c>
      <c r="F92" s="37">
        <v>480000</v>
      </c>
      <c r="G92" s="37">
        <v>0</v>
      </c>
      <c r="H92" s="36"/>
      <c r="I92" s="37"/>
      <c r="J92" s="56">
        <v>0</v>
      </c>
      <c r="K92" s="56">
        <v>0</v>
      </c>
      <c r="L92" s="36"/>
      <c r="M92" s="36"/>
      <c r="N92" s="36"/>
      <c r="O92" s="36"/>
      <c r="P92" s="35">
        <v>480000</v>
      </c>
    </row>
    <row r="93" spans="1:16" ht="63" x14ac:dyDescent="0.2">
      <c r="A93" s="60">
        <v>3719800</v>
      </c>
      <c r="B93" s="65" t="s">
        <v>162</v>
      </c>
      <c r="C93" s="65" t="s">
        <v>26</v>
      </c>
      <c r="D93" s="61" t="s">
        <v>163</v>
      </c>
      <c r="E93" s="36">
        <v>480000</v>
      </c>
      <c r="F93" s="36">
        <v>480000</v>
      </c>
      <c r="G93" s="36"/>
      <c r="H93" s="36"/>
      <c r="I93" s="37"/>
      <c r="J93" s="56">
        <v>0</v>
      </c>
      <c r="K93" s="56">
        <v>0</v>
      </c>
      <c r="L93" s="36"/>
      <c r="M93" s="36"/>
      <c r="N93" s="36"/>
      <c r="O93" s="36"/>
      <c r="P93" s="35">
        <v>480000</v>
      </c>
    </row>
    <row r="94" spans="1:16" ht="15.75" x14ac:dyDescent="0.2">
      <c r="A94" s="28" t="s">
        <v>204</v>
      </c>
      <c r="B94" s="28"/>
      <c r="C94" s="28"/>
      <c r="D94" s="28"/>
      <c r="E94" s="41">
        <v>0</v>
      </c>
      <c r="F94" s="41">
        <v>-360000</v>
      </c>
      <c r="G94" s="41">
        <v>0</v>
      </c>
      <c r="H94" s="41">
        <v>360000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0</v>
      </c>
      <c r="P94" s="35">
        <v>0</v>
      </c>
    </row>
    <row r="95" spans="1:16" ht="31.5" x14ac:dyDescent="0.2">
      <c r="A95" s="45" t="s">
        <v>17</v>
      </c>
      <c r="B95" s="39" t="s">
        <v>189</v>
      </c>
      <c r="C95" s="39"/>
      <c r="D95" s="38" t="s">
        <v>190</v>
      </c>
      <c r="E95" s="40">
        <v>0</v>
      </c>
      <c r="F95" s="40">
        <v>-360000</v>
      </c>
      <c r="G95" s="40">
        <v>0</v>
      </c>
      <c r="H95" s="40">
        <v>360000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35">
        <v>0</v>
      </c>
    </row>
    <row r="96" spans="1:16" ht="31.5" x14ac:dyDescent="0.2">
      <c r="A96" s="45" t="s">
        <v>19</v>
      </c>
      <c r="B96" s="39" t="s">
        <v>189</v>
      </c>
      <c r="C96" s="39"/>
      <c r="D96" s="38" t="s">
        <v>191</v>
      </c>
      <c r="E96" s="40">
        <v>0</v>
      </c>
      <c r="F96" s="40">
        <v>-360000</v>
      </c>
      <c r="G96" s="40">
        <v>0</v>
      </c>
      <c r="H96" s="40">
        <v>360000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35">
        <v>0</v>
      </c>
    </row>
    <row r="97" spans="1:16" ht="31.5" x14ac:dyDescent="0.2">
      <c r="A97" s="59" t="s">
        <v>70</v>
      </c>
      <c r="B97" s="59" t="s">
        <v>71</v>
      </c>
      <c r="C97" s="59" t="s">
        <v>61</v>
      </c>
      <c r="D97" s="57" t="s">
        <v>205</v>
      </c>
      <c r="E97" s="56">
        <v>0</v>
      </c>
      <c r="F97" s="36">
        <v>-360000</v>
      </c>
      <c r="G97" s="55"/>
      <c r="H97" s="56">
        <v>360000</v>
      </c>
      <c r="I97" s="55"/>
      <c r="J97" s="56">
        <v>0</v>
      </c>
      <c r="K97" s="56">
        <v>0</v>
      </c>
      <c r="L97" s="56"/>
      <c r="M97" s="56"/>
      <c r="N97" s="56"/>
      <c r="O97" s="56">
        <v>0</v>
      </c>
      <c r="P97" s="35">
        <v>0</v>
      </c>
    </row>
    <row r="98" spans="1:16" ht="19.5" thickBot="1" x14ac:dyDescent="0.35">
      <c r="A98" s="53"/>
      <c r="B98" s="34"/>
      <c r="C98" s="34"/>
      <c r="D98" s="66" t="s">
        <v>206</v>
      </c>
      <c r="E98" s="33">
        <v>1118810</v>
      </c>
      <c r="F98" s="33">
        <v>758810</v>
      </c>
      <c r="G98" s="33">
        <v>0</v>
      </c>
      <c r="H98" s="33">
        <v>593810</v>
      </c>
      <c r="I98" s="33">
        <v>0</v>
      </c>
      <c r="J98" s="33">
        <v>380621.13</v>
      </c>
      <c r="K98" s="33">
        <v>380621.13</v>
      </c>
      <c r="L98" s="33">
        <v>0</v>
      </c>
      <c r="M98" s="33">
        <v>0</v>
      </c>
      <c r="N98" s="33">
        <v>0</v>
      </c>
      <c r="O98" s="33">
        <v>380621.13</v>
      </c>
      <c r="P98" s="35">
        <v>1499431.13</v>
      </c>
    </row>
    <row r="99" spans="1:16" ht="15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54"/>
    </row>
    <row r="100" spans="1:16" ht="18.75" x14ac:dyDescent="0.3">
      <c r="A100" s="29"/>
      <c r="B100" s="29"/>
      <c r="C100" s="29"/>
      <c r="D100" s="32" t="s">
        <v>207</v>
      </c>
      <c r="E100" s="29"/>
      <c r="F100" s="29"/>
      <c r="G100" s="29"/>
      <c r="H100" s="29"/>
      <c r="I100" s="29"/>
      <c r="J100" s="29"/>
      <c r="K100" s="29"/>
      <c r="L100" s="29"/>
      <c r="M100" s="29"/>
      <c r="N100" s="32" t="s">
        <v>172</v>
      </c>
      <c r="O100" s="29"/>
      <c r="P100" s="29"/>
    </row>
    <row r="101" spans="1:16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1:16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1:16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1:16" ht="17.25" x14ac:dyDescent="0.3">
      <c r="A104" s="29"/>
      <c r="B104" s="29"/>
      <c r="C104" s="29"/>
      <c r="D104" s="29"/>
      <c r="E104" s="31"/>
      <c r="F104" s="31"/>
      <c r="G104" s="31"/>
      <c r="H104" s="31"/>
      <c r="I104" s="31"/>
      <c r="J104" s="31"/>
      <c r="K104" s="31"/>
      <c r="L104" s="31"/>
      <c r="M104" s="31"/>
      <c r="N104" s="29"/>
      <c r="O104" s="29"/>
      <c r="P104" s="29"/>
    </row>
    <row r="105" spans="1:16" ht="18.75" x14ac:dyDescent="0.3">
      <c r="A105" s="29"/>
      <c r="B105" s="29"/>
      <c r="C105" s="29"/>
      <c r="D105" s="29"/>
      <c r="E105" s="30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1:16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</sheetData>
  <mergeCells count="50">
    <mergeCell ref="B75:C75"/>
    <mergeCell ref="D76:D79"/>
    <mergeCell ref="A81:D81"/>
    <mergeCell ref="A76:A79"/>
    <mergeCell ref="B76:B79"/>
    <mergeCell ref="G78:G79"/>
    <mergeCell ref="P76:P79"/>
    <mergeCell ref="N78:N79"/>
    <mergeCell ref="M77:N77"/>
    <mergeCell ref="L77:L79"/>
    <mergeCell ref="H78:H79"/>
    <mergeCell ref="I77:I79"/>
    <mergeCell ref="A94:D94"/>
    <mergeCell ref="A69:P69"/>
    <mergeCell ref="A70:P70"/>
    <mergeCell ref="A71:P71"/>
    <mergeCell ref="B74:C74"/>
    <mergeCell ref="O77:O79"/>
    <mergeCell ref="J76:O76"/>
    <mergeCell ref="J77:J79"/>
    <mergeCell ref="E76:I76"/>
    <mergeCell ref="C76:C79"/>
    <mergeCell ref="F77:F79"/>
    <mergeCell ref="E77:E79"/>
    <mergeCell ref="G77:H77"/>
    <mergeCell ref="K77:K78"/>
    <mergeCell ref="M78:M79"/>
    <mergeCell ref="A72:P72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user</cp:lastModifiedBy>
  <dcterms:created xsi:type="dcterms:W3CDTF">2022-02-15T13:51:03Z</dcterms:created>
  <dcterms:modified xsi:type="dcterms:W3CDTF">2022-08-09T06:55:55Z</dcterms:modified>
</cp:coreProperties>
</file>