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сії на сайті\19та сесія  11.08.22 –САЙТ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I81" i="1"/>
  <c r="I80" i="1" s="1"/>
  <c r="J80" i="1"/>
  <c r="J83" i="1" s="1"/>
  <c r="H80" i="1"/>
  <c r="H83" i="1" s="1"/>
  <c r="J79" i="1"/>
  <c r="H79" i="1"/>
  <c r="D13" i="1"/>
  <c r="I79" i="1" l="1"/>
  <c r="I83" i="1"/>
  <c r="G81" i="1"/>
  <c r="G80" i="1" s="1"/>
  <c r="D42" i="1"/>
  <c r="D43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G79" i="1" l="1"/>
  <c r="G83" i="1"/>
  <c r="D36" i="1"/>
  <c r="D61" i="1"/>
  <c r="D44" i="1" s="1"/>
  <c r="D30" i="1" l="1"/>
  <c r="D45" i="1" l="1"/>
  <c r="D25" i="1" l="1"/>
  <c r="D23" i="1"/>
  <c r="D21" i="1"/>
  <c r="D16" i="1"/>
  <c r="D35" i="1" l="1"/>
</calcChain>
</file>

<file path=xl/sharedStrings.xml><?xml version="1.0" encoding="utf-8"?>
<sst xmlns="http://schemas.openxmlformats.org/spreadsheetml/2006/main" count="120" uniqueCount="81">
  <si>
    <t>(код бюджету)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</si>
  <si>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</si>
  <si>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</si>
  <si>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</si>
  <si>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</si>
  <si>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</si>
  <si>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</si>
  <si>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</si>
  <si>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</si>
  <si>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</si>
  <si>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</si>
  <si>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</si>
  <si>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</si>
  <si>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</si>
  <si>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</si>
  <si>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</si>
  <si>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</si>
  <si>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</si>
  <si>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</si>
  <si>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</si>
  <si>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</si>
  <si>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</si>
  <si>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</si>
  <si>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</si>
  <si>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</si>
  <si>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</si>
  <si>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</si>
  <si>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</si>
  <si>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</si>
  <si>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</si>
  <si>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</si>
  <si>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</si>
  <si>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І. Трансферти із  загального фонду бюджету</t>
  </si>
  <si>
    <t>Зміни до міжбюджетних трансфертів   на 2022  рік</t>
  </si>
  <si>
    <t>1. Зміни до показників міжбюджетних трансфертів з інших бюджетів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</si>
  <si>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</si>
  <si>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</si>
  <si>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</si>
  <si>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Інші дотації з місцевого бюджету</t>
  </si>
  <si>
    <t>до рішення 19-ї сесії 8-го скликання</t>
  </si>
  <si>
    <t>Великобичківської селищної ради</t>
  </si>
  <si>
    <t>Обласний бюджет</t>
  </si>
  <si>
    <t>Додаток № 5</t>
  </si>
  <si>
    <t>від 11.08.2022р. № 755</t>
  </si>
  <si>
    <t>3719770</t>
  </si>
  <si>
    <t xml:space="preserve">                            Секретар ради</t>
  </si>
  <si>
    <t xml:space="preserve">                        Валентина БОЖУК</t>
  </si>
  <si>
    <t xml:space="preserve">                             ІІ. Трансферти із спеціального фонду бюджету</t>
  </si>
  <si>
    <t>"Інші субвенції з місцевого бюджету" ( на виконання Програми облаштування місць для тимчасового перебування ВПО у Закарпатській області на 2022 рік)</t>
  </si>
  <si>
    <t>Додаток №4
 до рішення 19-ї  сесії 8- го скл.Великобичківської селищної ради від  11.08.2022 р. № 755</t>
  </si>
  <si>
    <t>Зміни до розподіл витрат Великобичківського селищного бюджету на реалізацію місцевих програм у 2022 році</t>
  </si>
  <si>
    <t>гривень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</si>
  <si>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</si>
  <si>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</si>
  <si>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</si>
  <si>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</si>
  <si>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</si>
  <si>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Загальний фонд</t>
  </si>
  <si>
    <t>Спеціальний фонд</t>
  </si>
  <si>
    <t>усього</t>
  </si>
  <si>
    <t>у тому числі бюджет розвитку</t>
  </si>
  <si>
    <t>0600000</t>
  </si>
  <si>
    <t>06</t>
  </si>
  <si>
    <t>Орган з питань освіти і науки</t>
  </si>
  <si>
    <t>0610000</t>
  </si>
  <si>
    <t>Відділ освіти,культури, молоді та спорту Великобичківської селищної ради</t>
  </si>
  <si>
    <t>0613230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</si>
  <si>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</si>
  <si>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</si>
  <si>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</si>
  <si>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Програма облаштування місць тимчасового перебування внутрішньо переміщених осіб у Великобичківській територіальній громаді на 2022 рік</t>
  </si>
  <si>
    <t>№  754 від 11.08.2022</t>
  </si>
  <si>
    <t>0611142</t>
  </si>
  <si>
    <t>1142</t>
  </si>
  <si>
    <t>0990</t>
  </si>
  <si>
    <t>Інші програми та заходи у сфері освіти</t>
  </si>
  <si>
    <t>Програма обдарована молодь у Великобичківській територіальній громаді  на 2022 рік</t>
  </si>
  <si>
    <t>№ 753  від 11.08.2022</t>
  </si>
  <si>
    <t>РАЗОМ:</t>
  </si>
  <si>
    <t xml:space="preserve">                     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</si>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</sst>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0" xfId="1" applyFont="1" applyFill="1"/>
    <xf numFmtId="49" fontId="4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6" fillId="0" borderId="0" xfId="2" applyNumberFormat="1" applyFont="1" applyFill="1" applyAlignment="1" applyProtection="1"/>
    <xf numFmtId="0" fontId="7" fillId="0" borderId="0" xfId="2" applyNumberFormat="1" applyFont="1" applyFill="1" applyAlignment="1" applyProtection="1">
      <alignment horizontal="left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2" fillId="0" borderId="0" xfId="2" applyFont="1" applyAlignment="1">
      <alignment horizontal="center"/>
    </xf>
    <xf numFmtId="0" fontId="9" fillId="0" borderId="5" xfId="2" applyFont="1" applyBorder="1" applyAlignment="1">
      <alignment horizontal="center" vertical="top"/>
    </xf>
    <xf numFmtId="0" fontId="9" fillId="0" borderId="5" xfId="2" applyFont="1" applyBorder="1" applyAlignment="1">
      <alignment vertical="top"/>
    </xf>
    <xf numFmtId="0" fontId="9" fillId="0" borderId="5" xfId="2" applyFont="1" applyBorder="1" applyAlignment="1">
      <alignment horizontal="right" vertical="top"/>
    </xf>
    <xf numFmtId="0" fontId="9" fillId="0" borderId="6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7" xfId="2" applyNumberFormat="1" applyFont="1" applyFill="1" applyBorder="1" applyAlignment="1" applyProtection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quotePrefix="1" applyNumberFormat="1" applyFont="1" applyBorder="1" applyAlignment="1">
      <alignment vertical="center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4" fontId="4" fillId="0" borderId="7" xfId="2" applyNumberFormat="1" applyFont="1" applyFill="1" applyBorder="1" applyAlignment="1" applyProtection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1" fillId="0" borderId="7" xfId="2" applyNumberFormat="1" applyFont="1" applyFill="1" applyBorder="1" applyAlignment="1" applyProtection="1">
      <alignment horizontal="left" vertical="center" wrapText="1"/>
    </xf>
    <xf numFmtId="4" fontId="1" fillId="0" borderId="7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/>
    <xf numFmtId="0" fontId="1" fillId="0" borderId="1" xfId="2" applyNumberFormat="1" applyFont="1" applyFill="1" applyBorder="1" applyAlignment="1" applyProtection="1"/>
    <xf numFmtId="0" fontId="2" fillId="0" borderId="1" xfId="0" applyFont="1" applyBorder="1" applyAlignment="1">
      <alignment horizontal="justify" vertical="center"/>
    </xf>
    <xf numFmtId="4" fontId="4" fillId="0" borderId="1" xfId="2" applyNumberFormat="1" applyFont="1" applyFill="1" applyBorder="1" applyAlignment="1" applyProtection="1">
      <alignment horizontal="center"/>
    </xf>
    <xf numFmtId="0" fontId="2" fillId="0" borderId="8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/>
    <xf numFmtId="0" fontId="2" fillId="0" borderId="0" xfId="0" applyFont="1" applyAlignment="1">
      <alignment horizontal="justify" vertical="center"/>
    </xf>
    <xf numFmtId="0" fontId="4" fillId="0" borderId="0" xfId="2" applyNumberFormat="1" applyFont="1" applyFill="1" applyBorder="1" applyAlignment="1" applyProtection="1"/>
    <xf numFmtId="4" fontId="4" fillId="0" borderId="0" xfId="2" applyNumberFormat="1" applyFont="1" applyFill="1" applyBorder="1" applyAlignment="1" applyProtection="1">
      <alignment horizontal="center"/>
    </xf>
    <xf numFmtId="4" fontId="6" fillId="0" borderId="0" xfId="2" applyNumberFormat="1" applyFont="1" applyFill="1" applyAlignment="1" applyProtection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</cellXfs>
  <cellStyles count="3">
    <cellStyle name="Обычный" xfId="0" builtinId="0"/>
    <cellStyle name="Обычный_Додатки 3,5,6 на 2021 рік для ОТГ" xfId="2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62" workbookViewId="0">
      <selection activeCell="L77" sqref="L77"/>
    </sheetView>
  </sheetViews>
  <sheetFormatPr defaultRowHeight="15.75" x14ac:dyDescent="0.25"/>
  <cols>
    <col min="1" max="1" width="15.5703125" style="1" customWidth="1"/>
    <col min="2" max="2" width="17.85546875" style="1" customWidth="1"/>
    <col min="3" max="3" width="45.28515625" style="1" customWidth="1"/>
    <col min="4" max="4" width="17" style="1" customWidth="1"/>
    <col min="5" max="16384" width="9.140625" style="1"/>
  </cols>
  <sheetData>
    <row r="1" spans="1:7" ht="24.75" customHeight="1" x14ac:dyDescent="0.25">
      <c r="C1" s="51" t="s">
        <v>42</v>
      </c>
      <c r="D1" s="51"/>
      <c r="E1" s="2"/>
      <c r="F1" s="2"/>
      <c r="G1" s="2"/>
    </row>
    <row r="2" spans="1:7" ht="15.75" customHeight="1" x14ac:dyDescent="0.25">
      <c r="C2" s="51" t="s">
        <v>39</v>
      </c>
      <c r="D2" s="51"/>
      <c r="E2" s="2"/>
      <c r="F2" s="2"/>
      <c r="G2" s="2"/>
    </row>
    <row r="3" spans="1:7" ht="15.75" customHeight="1" x14ac:dyDescent="0.25">
      <c r="C3" s="51" t="s">
        <v>40</v>
      </c>
      <c r="D3" s="51"/>
      <c r="E3" s="2"/>
      <c r="F3" s="2"/>
      <c r="G3" s="2"/>
    </row>
    <row r="4" spans="1:7" x14ac:dyDescent="0.25">
      <c r="C4" s="51" t="s">
        <v>43</v>
      </c>
      <c r="D4" s="51"/>
      <c r="E4" s="2"/>
      <c r="F4" s="2"/>
    </row>
    <row r="5" spans="1:7" ht="15.75" customHeight="1" x14ac:dyDescent="0.25">
      <c r="C5" s="3"/>
      <c r="D5" s="3"/>
    </row>
    <row r="6" spans="1:7" ht="41.45" customHeight="1" x14ac:dyDescent="0.3">
      <c r="A6" s="52" t="s">
        <v>33</v>
      </c>
      <c r="B6" s="52"/>
      <c r="C6" s="52"/>
      <c r="D6" s="52"/>
    </row>
    <row r="7" spans="1:7" ht="18.75" x14ac:dyDescent="0.3">
      <c r="A7" s="53" t="s">
        <v>16</v>
      </c>
      <c r="B7" s="53"/>
      <c r="C7" s="4"/>
      <c r="D7" s="4"/>
    </row>
    <row r="8" spans="1:7" x14ac:dyDescent="0.25">
      <c r="A8" s="5" t="s">
        <v>0</v>
      </c>
      <c r="B8" s="5"/>
      <c r="C8" s="5"/>
      <c r="D8" s="5"/>
    </row>
    <row r="9" spans="1:7" ht="18.75" x14ac:dyDescent="0.3">
      <c r="A9" s="44" t="s">
        <v>34</v>
      </c>
      <c r="B9" s="44"/>
      <c r="C9" s="44"/>
      <c r="D9" s="44"/>
    </row>
    <row r="10" spans="1:7" x14ac:dyDescent="0.25">
      <c r="D10" s="6" t="s">
        <v>1</v>
      </c>
    </row>
    <row r="11" spans="1:7" ht="78.75" customHeight="1" x14ac:dyDescent="0.25">
      <c r="A11" s="23" t="s">
        <v>2</v>
      </c>
      <c r="B11" s="41" t="s">
        <v>3</v>
      </c>
      <c r="C11" s="42"/>
      <c r="D11" s="23" t="s">
        <v>4</v>
      </c>
    </row>
    <row r="12" spans="1:7" x14ac:dyDescent="0.25">
      <c r="A12" s="7">
        <v>1</v>
      </c>
      <c r="B12" s="45">
        <v>2</v>
      </c>
      <c r="C12" s="95"/>
      <c r="D12" s="7">
        <v>3</v>
      </c>
    </row>
    <row r="13" spans="1:7" ht="15.75" hidden="1" customHeight="1" x14ac:dyDescent="0.25">
      <c r="A13" s="9" t="s">
        <v>6</v>
      </c>
      <c r="B13" s="36" t="s">
        <v>7</v>
      </c>
      <c r="C13" s="47"/>
      <c r="D13" s="8">
        <f>D14+D15</f>
        <v>0</v>
      </c>
    </row>
    <row r="14" spans="1:7" ht="18.75" hidden="1" customHeight="1" x14ac:dyDescent="0.25">
      <c r="A14" s="10">
        <v>41020100</v>
      </c>
      <c r="B14" s="38" t="s">
        <v>8</v>
      </c>
      <c r="C14" s="94"/>
      <c r="D14" s="11"/>
    </row>
    <row r="15" spans="1:7" ht="31.9" hidden="1" customHeight="1" x14ac:dyDescent="0.25">
      <c r="A15" s="10">
        <v>41033900</v>
      </c>
      <c r="B15" s="39" t="s">
        <v>9</v>
      </c>
      <c r="C15" s="40"/>
      <c r="D15" s="11"/>
    </row>
    <row r="16" spans="1:7" hidden="1" x14ac:dyDescent="0.25">
      <c r="A16" s="9" t="s">
        <v>10</v>
      </c>
      <c r="B16" s="43" t="s">
        <v>11</v>
      </c>
      <c r="C16" s="43"/>
      <c r="D16" s="12">
        <f>D17+D18+D19+D20</f>
        <v>0</v>
      </c>
    </row>
    <row r="17" spans="1:4" ht="67.5" hidden="1" customHeight="1" x14ac:dyDescent="0.25">
      <c r="A17" s="10">
        <v>41040200</v>
      </c>
      <c r="B17" s="27" t="s">
        <v>12</v>
      </c>
      <c r="C17" s="27"/>
      <c r="D17" s="11"/>
    </row>
    <row r="18" spans="1:4" ht="33" hidden="1" customHeight="1" x14ac:dyDescent="0.25">
      <c r="A18" s="10">
        <v>41051000</v>
      </c>
      <c r="B18" s="27" t="s">
        <v>13</v>
      </c>
      <c r="C18" s="27"/>
      <c r="D18" s="11"/>
    </row>
    <row r="19" spans="1:4" ht="55.9" hidden="1" customHeight="1" x14ac:dyDescent="0.25">
      <c r="A19" s="10">
        <v>41051200</v>
      </c>
      <c r="B19" s="39" t="s">
        <v>14</v>
      </c>
      <c r="C19" s="40"/>
      <c r="D19" s="11"/>
    </row>
    <row r="20" spans="1:4" ht="55.9" hidden="1" customHeight="1" x14ac:dyDescent="0.25">
      <c r="A20" s="10">
        <v>41055000</v>
      </c>
      <c r="B20" s="41" t="s">
        <v>15</v>
      </c>
      <c r="C20" s="42"/>
      <c r="D20" s="11"/>
    </row>
    <row r="21" spans="1:4" ht="35.450000000000003" hidden="1" customHeight="1" x14ac:dyDescent="0.25">
      <c r="A21" s="9" t="s">
        <v>16</v>
      </c>
      <c r="B21" s="35" t="s">
        <v>17</v>
      </c>
      <c r="C21" s="35"/>
      <c r="D21" s="8">
        <f>D22</f>
        <v>0</v>
      </c>
    </row>
    <row r="22" spans="1:4" ht="18.75" hidden="1" x14ac:dyDescent="0.25">
      <c r="A22" s="13">
        <v>41053900</v>
      </c>
      <c r="B22" s="24" t="s">
        <v>18</v>
      </c>
      <c r="C22" s="24"/>
      <c r="D22" s="11"/>
    </row>
    <row r="23" spans="1:4" ht="24.6" hidden="1" customHeight="1" x14ac:dyDescent="0.25">
      <c r="A23" s="9" t="s">
        <v>19</v>
      </c>
      <c r="B23" s="35" t="s">
        <v>20</v>
      </c>
      <c r="C23" s="35"/>
      <c r="D23" s="8">
        <f>D24</f>
        <v>0</v>
      </c>
    </row>
    <row r="24" spans="1:4" ht="18.75" hidden="1" x14ac:dyDescent="0.25">
      <c r="A24" s="13">
        <v>41053900</v>
      </c>
      <c r="B24" s="24" t="s">
        <v>18</v>
      </c>
      <c r="C24" s="24"/>
      <c r="D24" s="11"/>
    </row>
    <row r="25" spans="1:4" hidden="1" x14ac:dyDescent="0.25">
      <c r="A25" s="43" t="s">
        <v>23</v>
      </c>
      <c r="B25" s="43"/>
      <c r="C25" s="43"/>
      <c r="D25" s="8">
        <f>SUM(D26:D28)</f>
        <v>0</v>
      </c>
    </row>
    <row r="26" spans="1:4" hidden="1" x14ac:dyDescent="0.25">
      <c r="A26" s="14"/>
      <c r="B26" s="24" t="s">
        <v>24</v>
      </c>
      <c r="C26" s="24"/>
      <c r="D26" s="11"/>
    </row>
    <row r="27" spans="1:4" hidden="1" x14ac:dyDescent="0.25">
      <c r="A27" s="14"/>
      <c r="B27" s="24" t="s">
        <v>25</v>
      </c>
      <c r="C27" s="24"/>
      <c r="D27" s="11"/>
    </row>
    <row r="28" spans="1:4" hidden="1" x14ac:dyDescent="0.25">
      <c r="A28" s="14"/>
      <c r="B28" s="24" t="s">
        <v>26</v>
      </c>
      <c r="C28" s="24"/>
      <c r="D28" s="11"/>
    </row>
    <row r="29" spans="1:4" x14ac:dyDescent="0.25">
      <c r="A29" s="36" t="s">
        <v>5</v>
      </c>
      <c r="B29" s="46"/>
      <c r="C29" s="47"/>
      <c r="D29" s="8">
        <v>217079</v>
      </c>
    </row>
    <row r="30" spans="1:4" ht="18.75" customHeight="1" x14ac:dyDescent="0.25">
      <c r="A30" s="21">
        <v>41040400</v>
      </c>
      <c r="B30" s="49" t="s">
        <v>38</v>
      </c>
      <c r="C30" s="50"/>
      <c r="D30" s="11">
        <f>D31</f>
        <v>217079</v>
      </c>
    </row>
    <row r="31" spans="1:4" x14ac:dyDescent="0.25">
      <c r="A31" s="22" t="s">
        <v>10</v>
      </c>
      <c r="B31" s="36" t="s">
        <v>11</v>
      </c>
      <c r="C31" s="47"/>
      <c r="D31" s="8">
        <v>217079</v>
      </c>
    </row>
    <row r="32" spans="1:4" ht="18" customHeight="1" x14ac:dyDescent="0.25">
      <c r="A32" s="20"/>
      <c r="B32" s="48"/>
      <c r="C32" s="34"/>
      <c r="D32" s="8"/>
    </row>
    <row r="33" spans="1:4" ht="13.5" customHeight="1" x14ac:dyDescent="0.25">
      <c r="A33" s="14"/>
      <c r="B33" s="39"/>
      <c r="C33" s="40"/>
      <c r="D33" s="11"/>
    </row>
    <row r="34" spans="1:4" x14ac:dyDescent="0.25">
      <c r="A34" s="36" t="s">
        <v>23</v>
      </c>
      <c r="B34" s="46"/>
      <c r="C34" s="47"/>
      <c r="D34" s="11"/>
    </row>
    <row r="35" spans="1:4" x14ac:dyDescent="0.25">
      <c r="A35" s="15" t="s">
        <v>27</v>
      </c>
      <c r="B35" s="29" t="s">
        <v>28</v>
      </c>
      <c r="C35" s="29"/>
      <c r="D35" s="8">
        <f>D36+D37</f>
        <v>217079</v>
      </c>
    </row>
    <row r="36" spans="1:4" x14ac:dyDescent="0.25">
      <c r="A36" s="15" t="s">
        <v>27</v>
      </c>
      <c r="B36" s="29" t="s">
        <v>29</v>
      </c>
      <c r="C36" s="29"/>
      <c r="D36" s="8">
        <f>D31</f>
        <v>217079</v>
      </c>
    </row>
    <row r="37" spans="1:4" x14ac:dyDescent="0.25">
      <c r="A37" s="15" t="s">
        <v>27</v>
      </c>
      <c r="B37" s="29" t="s">
        <v>30</v>
      </c>
      <c r="C37" s="29"/>
      <c r="D37" s="8"/>
    </row>
    <row r="38" spans="1:4" ht="19.899999999999999" customHeight="1" x14ac:dyDescent="0.3">
      <c r="A38" s="44" t="s">
        <v>31</v>
      </c>
      <c r="B38" s="44"/>
      <c r="C38" s="44"/>
      <c r="D38" s="44"/>
    </row>
    <row r="39" spans="1:4" ht="126.75" customHeight="1" x14ac:dyDescent="0.25">
      <c r="A39" s="17" t="s">
        <v>35</v>
      </c>
      <c r="B39" s="17" t="s">
        <v>36</v>
      </c>
      <c r="C39" s="16" t="s">
        <v>37</v>
      </c>
      <c r="D39" s="17" t="s">
        <v>4</v>
      </c>
    </row>
    <row r="40" spans="1:4" x14ac:dyDescent="0.25">
      <c r="A40" s="7">
        <v>1</v>
      </c>
      <c r="B40" s="45">
        <v>2</v>
      </c>
      <c r="C40" s="37"/>
      <c r="D40" s="7">
        <v>3</v>
      </c>
    </row>
    <row r="41" spans="1:4" x14ac:dyDescent="0.25">
      <c r="A41" s="43" t="s">
        <v>32</v>
      </c>
      <c r="B41" s="43"/>
      <c r="C41" s="43"/>
      <c r="D41" s="8"/>
    </row>
    <row r="42" spans="1:4" hidden="1" x14ac:dyDescent="0.25">
      <c r="A42" s="9" t="s">
        <v>6</v>
      </c>
      <c r="B42" s="36" t="s">
        <v>7</v>
      </c>
      <c r="C42" s="37"/>
      <c r="D42" s="8">
        <f>D62</f>
        <v>405000</v>
      </c>
    </row>
    <row r="43" spans="1:4" ht="18.75" hidden="1" x14ac:dyDescent="0.25">
      <c r="A43" s="10">
        <v>41020100</v>
      </c>
      <c r="B43" s="38" t="s">
        <v>8</v>
      </c>
      <c r="C43" s="37"/>
      <c r="D43" s="8" t="e">
        <f>#REF!</f>
        <v>#REF!</v>
      </c>
    </row>
    <row r="44" spans="1:4" ht="18.75" hidden="1" x14ac:dyDescent="0.25">
      <c r="A44" s="10">
        <v>41033900</v>
      </c>
      <c r="B44" s="39" t="s">
        <v>9</v>
      </c>
      <c r="C44" s="40"/>
      <c r="D44" s="8">
        <f t="shared" ref="D44:D58" si="0">D63</f>
        <v>405000</v>
      </c>
    </row>
    <row r="45" spans="1:4" ht="18.75" hidden="1" x14ac:dyDescent="0.25">
      <c r="A45" s="10">
        <v>41040200</v>
      </c>
      <c r="B45" s="27" t="s">
        <v>12</v>
      </c>
      <c r="C45" s="27"/>
      <c r="D45" s="8">
        <f t="shared" si="0"/>
        <v>0</v>
      </c>
    </row>
    <row r="46" spans="1:4" ht="18.75" hidden="1" x14ac:dyDescent="0.25">
      <c r="A46" s="10">
        <v>41051000</v>
      </c>
      <c r="B46" s="27" t="s">
        <v>13</v>
      </c>
      <c r="C46" s="27"/>
      <c r="D46" s="8">
        <f t="shared" si="0"/>
        <v>405000</v>
      </c>
    </row>
    <row r="47" spans="1:4" ht="18.75" hidden="1" x14ac:dyDescent="0.25">
      <c r="A47" s="10">
        <v>41051200</v>
      </c>
      <c r="B47" s="39" t="s">
        <v>14</v>
      </c>
      <c r="C47" s="40"/>
      <c r="D47" s="8">
        <f t="shared" si="0"/>
        <v>0</v>
      </c>
    </row>
    <row r="48" spans="1:4" ht="18.75" hidden="1" x14ac:dyDescent="0.25">
      <c r="A48" s="10">
        <v>41055000</v>
      </c>
      <c r="B48" s="41" t="s">
        <v>15</v>
      </c>
      <c r="C48" s="42"/>
      <c r="D48" s="8">
        <f t="shared" si="0"/>
        <v>0</v>
      </c>
    </row>
    <row r="49" spans="1:4" hidden="1" x14ac:dyDescent="0.25">
      <c r="A49" s="9" t="s">
        <v>16</v>
      </c>
      <c r="B49" s="35" t="s">
        <v>17</v>
      </c>
      <c r="C49" s="35"/>
      <c r="D49" s="8">
        <f t="shared" si="0"/>
        <v>0</v>
      </c>
    </row>
    <row r="50" spans="1:4" ht="18.75" hidden="1" x14ac:dyDescent="0.25">
      <c r="A50" s="13">
        <v>41053900</v>
      </c>
      <c r="B50" s="24" t="s">
        <v>18</v>
      </c>
      <c r="C50" s="24"/>
      <c r="D50" s="8">
        <f t="shared" si="0"/>
        <v>0</v>
      </c>
    </row>
    <row r="51" spans="1:4" hidden="1" x14ac:dyDescent="0.25">
      <c r="A51" s="9" t="s">
        <v>19</v>
      </c>
      <c r="B51" s="35" t="s">
        <v>20</v>
      </c>
      <c r="C51" s="35"/>
      <c r="D51" s="8">
        <f t="shared" si="0"/>
        <v>0</v>
      </c>
    </row>
    <row r="52" spans="1:4" ht="18.75" hidden="1" x14ac:dyDescent="0.25">
      <c r="A52" s="13">
        <v>41053900</v>
      </c>
      <c r="B52" s="24" t="s">
        <v>18</v>
      </c>
      <c r="C52" s="24"/>
      <c r="D52" s="8">
        <f t="shared" si="0"/>
        <v>0</v>
      </c>
    </row>
    <row r="53" spans="1:4" hidden="1" x14ac:dyDescent="0.25">
      <c r="A53" s="9" t="s">
        <v>21</v>
      </c>
      <c r="B53" s="35" t="s">
        <v>22</v>
      </c>
      <c r="C53" s="35"/>
      <c r="D53" s="8">
        <f t="shared" si="0"/>
        <v>0</v>
      </c>
    </row>
    <row r="54" spans="1:4" ht="18.75" hidden="1" x14ac:dyDescent="0.25">
      <c r="A54" s="13">
        <v>41053900</v>
      </c>
      <c r="B54" s="24" t="s">
        <v>18</v>
      </c>
      <c r="C54" s="24"/>
      <c r="D54" s="8">
        <f t="shared" si="0"/>
        <v>0</v>
      </c>
    </row>
    <row r="55" spans="1:4" hidden="1" x14ac:dyDescent="0.25">
      <c r="A55" s="43" t="s">
        <v>23</v>
      </c>
      <c r="B55" s="43"/>
      <c r="C55" s="43"/>
      <c r="D55" s="8">
        <f t="shared" si="0"/>
        <v>0</v>
      </c>
    </row>
    <row r="56" spans="1:4" hidden="1" x14ac:dyDescent="0.25">
      <c r="A56" s="14"/>
      <c r="B56" s="24" t="s">
        <v>24</v>
      </c>
      <c r="C56" s="24"/>
      <c r="D56" s="8">
        <f t="shared" si="0"/>
        <v>0</v>
      </c>
    </row>
    <row r="57" spans="1:4" hidden="1" x14ac:dyDescent="0.25">
      <c r="A57" s="14"/>
      <c r="B57" s="24" t="s">
        <v>25</v>
      </c>
      <c r="C57" s="24"/>
      <c r="D57" s="8" t="str">
        <f t="shared" si="0"/>
        <v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v>
      </c>
    </row>
    <row r="58" spans="1:4" hidden="1" x14ac:dyDescent="0.25">
      <c r="A58" s="14"/>
      <c r="B58" s="24" t="s">
        <v>26</v>
      </c>
      <c r="C58" s="24"/>
      <c r="D58" s="8">
        <f t="shared" si="0"/>
        <v>0</v>
      </c>
    </row>
    <row r="59" spans="1:4" x14ac:dyDescent="0.25">
      <c r="A59" s="14"/>
      <c r="B59" s="33"/>
      <c r="C59" s="34"/>
      <c r="D59" s="8"/>
    </row>
    <row r="60" spans="1:4" x14ac:dyDescent="0.25">
      <c r="A60" s="30" t="s">
        <v>47</v>
      </c>
      <c r="B60" s="31"/>
      <c r="C60" s="32"/>
      <c r="D60" s="8">
        <v>405000</v>
      </c>
    </row>
    <row r="61" spans="1:4" ht="14.25" customHeight="1" x14ac:dyDescent="0.25">
      <c r="A61" s="18" t="s">
        <v>10</v>
      </c>
      <c r="B61" s="25" t="s">
        <v>41</v>
      </c>
      <c r="C61" s="26"/>
      <c r="D61" s="8">
        <f>405000</f>
        <v>405000</v>
      </c>
    </row>
    <row r="62" spans="1:4" ht="59.25" customHeight="1" x14ac:dyDescent="0.25">
      <c r="A62" s="9" t="s">
        <v>44</v>
      </c>
      <c r="B62" s="27" t="s">
        <v>48</v>
      </c>
      <c r="C62" s="27"/>
      <c r="D62" s="8">
        <v>405000</v>
      </c>
    </row>
    <row r="63" spans="1:4" x14ac:dyDescent="0.25">
      <c r="A63" s="15" t="s">
        <v>27</v>
      </c>
      <c r="B63" s="29" t="s">
        <v>28</v>
      </c>
      <c r="C63" s="29"/>
      <c r="D63" s="8">
        <v>405000</v>
      </c>
    </row>
    <row r="64" spans="1:4" x14ac:dyDescent="0.25">
      <c r="A64" s="15" t="s">
        <v>27</v>
      </c>
      <c r="B64" s="29" t="s">
        <v>29</v>
      </c>
      <c r="C64" s="29"/>
      <c r="D64" s="8"/>
    </row>
    <row r="65" spans="1:10" x14ac:dyDescent="0.25">
      <c r="A65" s="15" t="s">
        <v>27</v>
      </c>
      <c r="B65" s="29" t="s">
        <v>30</v>
      </c>
      <c r="C65" s="29"/>
      <c r="D65" s="8">
        <v>405000</v>
      </c>
    </row>
    <row r="67" spans="1:10" x14ac:dyDescent="0.25">
      <c r="A67" s="19" t="s">
        <v>45</v>
      </c>
      <c r="C67" s="28" t="s">
        <v>46</v>
      </c>
      <c r="D67" s="28"/>
    </row>
    <row r="72" spans="1:10" x14ac:dyDescent="0.25">
      <c r="A72" s="54"/>
      <c r="B72" s="54"/>
      <c r="C72" s="54"/>
      <c r="D72" s="54"/>
      <c r="E72" s="54"/>
      <c r="F72" s="55" t="s">
        <v>49</v>
      </c>
      <c r="G72" s="55"/>
      <c r="H72" s="55"/>
      <c r="I72" s="55"/>
      <c r="J72" s="55"/>
    </row>
    <row r="73" spans="1:10" x14ac:dyDescent="0.25">
      <c r="A73" s="56" t="s">
        <v>50</v>
      </c>
      <c r="B73" s="56"/>
      <c r="C73" s="56"/>
      <c r="D73" s="56"/>
      <c r="E73" s="56"/>
      <c r="F73" s="56"/>
      <c r="G73" s="56"/>
      <c r="H73" s="56"/>
      <c r="I73" s="56"/>
      <c r="J73" s="56"/>
    </row>
    <row r="74" spans="1:10" ht="18.75" x14ac:dyDescent="0.3">
      <c r="A74" s="57" t="s">
        <v>16</v>
      </c>
      <c r="B74" s="57"/>
      <c r="C74" s="58"/>
      <c r="D74" s="58"/>
      <c r="E74" s="58"/>
      <c r="F74" s="58"/>
      <c r="G74" s="58"/>
      <c r="H74" s="58"/>
      <c r="I74" s="58"/>
      <c r="J74" s="58"/>
    </row>
    <row r="75" spans="1:10" x14ac:dyDescent="0.25">
      <c r="A75" s="59" t="s">
        <v>0</v>
      </c>
      <c r="B75" s="59"/>
      <c r="C75" s="60"/>
      <c r="D75" s="60"/>
      <c r="E75" s="60"/>
      <c r="F75" s="60"/>
      <c r="G75" s="60"/>
      <c r="H75" s="60"/>
      <c r="I75" s="60"/>
      <c r="J75" s="61" t="s">
        <v>51</v>
      </c>
    </row>
    <row r="76" spans="1:10" x14ac:dyDescent="0.25">
      <c r="A76" s="62" t="s">
        <v>52</v>
      </c>
      <c r="B76" s="62" t="s">
        <v>36</v>
      </c>
      <c r="C76" s="62" t="s">
        <v>53</v>
      </c>
      <c r="D76" s="62" t="s">
        <v>54</v>
      </c>
      <c r="E76" s="63" t="s">
        <v>55</v>
      </c>
      <c r="F76" s="63" t="s">
        <v>56</v>
      </c>
      <c r="G76" s="63" t="s">
        <v>4</v>
      </c>
      <c r="H76" s="62" t="s">
        <v>57</v>
      </c>
      <c r="I76" s="64" t="s">
        <v>58</v>
      </c>
      <c r="J76" s="65"/>
    </row>
    <row r="77" spans="1:10" ht="51" x14ac:dyDescent="0.25">
      <c r="A77" s="66"/>
      <c r="B77" s="66"/>
      <c r="C77" s="66"/>
      <c r="D77" s="66"/>
      <c r="E77" s="67"/>
      <c r="F77" s="67"/>
      <c r="G77" s="67"/>
      <c r="H77" s="66"/>
      <c r="I77" s="68" t="s">
        <v>59</v>
      </c>
      <c r="J77" s="69" t="s">
        <v>60</v>
      </c>
    </row>
    <row r="78" spans="1:10" x14ac:dyDescent="0.25">
      <c r="A78" s="70">
        <v>1</v>
      </c>
      <c r="B78" s="70">
        <v>2</v>
      </c>
      <c r="C78" s="70">
        <v>3</v>
      </c>
      <c r="D78" s="70">
        <v>4</v>
      </c>
      <c r="E78" s="70">
        <v>5</v>
      </c>
      <c r="F78" s="70">
        <v>6</v>
      </c>
      <c r="G78" s="70">
        <v>7</v>
      </c>
      <c r="H78" s="70">
        <v>8</v>
      </c>
      <c r="I78" s="70">
        <v>9</v>
      </c>
      <c r="J78" s="70">
        <v>10</v>
      </c>
    </row>
    <row r="79" spans="1:10" ht="28.5" x14ac:dyDescent="0.25">
      <c r="A79" s="71" t="s">
        <v>61</v>
      </c>
      <c r="B79" s="72" t="s">
        <v>62</v>
      </c>
      <c r="C79" s="73"/>
      <c r="D79" s="74" t="s">
        <v>63</v>
      </c>
      <c r="E79" s="75"/>
      <c r="F79" s="75"/>
      <c r="G79" s="76">
        <f>G80</f>
        <v>138000</v>
      </c>
      <c r="H79" s="76">
        <f>H80</f>
        <v>50000</v>
      </c>
      <c r="I79" s="76">
        <f>I80</f>
        <v>88000</v>
      </c>
      <c r="J79" s="76">
        <f>J80</f>
        <v>88000</v>
      </c>
    </row>
    <row r="80" spans="1:10" ht="99.75" x14ac:dyDescent="0.25">
      <c r="A80" s="71" t="s">
        <v>64</v>
      </c>
      <c r="B80" s="72" t="s">
        <v>62</v>
      </c>
      <c r="C80" s="73"/>
      <c r="D80" s="74" t="s">
        <v>65</v>
      </c>
      <c r="E80" s="75"/>
      <c r="F80" s="75"/>
      <c r="G80" s="76">
        <f>G81+G82</f>
        <v>138000</v>
      </c>
      <c r="H80" s="76">
        <f t="shared" ref="H80:J80" si="1">H81+H82</f>
        <v>50000</v>
      </c>
      <c r="I80" s="76">
        <f t="shared" si="1"/>
        <v>88000</v>
      </c>
      <c r="J80" s="76">
        <f t="shared" si="1"/>
        <v>88000</v>
      </c>
    </row>
    <row r="81" spans="1:10" ht="346.5" x14ac:dyDescent="0.25">
      <c r="A81" s="77" t="s">
        <v>66</v>
      </c>
      <c r="B81" s="77" t="s">
        <v>67</v>
      </c>
      <c r="C81" s="78" t="s">
        <v>68</v>
      </c>
      <c r="D81" s="79" t="s">
        <v>69</v>
      </c>
      <c r="E81" s="80" t="s">
        <v>70</v>
      </c>
      <c r="F81" s="75" t="s">
        <v>71</v>
      </c>
      <c r="G81" s="81">
        <f>I81</f>
        <v>88000</v>
      </c>
      <c r="H81" s="81"/>
      <c r="I81" s="81">
        <f>J81</f>
        <v>88000</v>
      </c>
      <c r="J81" s="81">
        <v>88000</v>
      </c>
    </row>
    <row r="82" spans="1:10" ht="220.5" x14ac:dyDescent="0.25">
      <c r="A82" s="77" t="s">
        <v>72</v>
      </c>
      <c r="B82" s="77" t="s">
        <v>73</v>
      </c>
      <c r="C82" s="78" t="s">
        <v>74</v>
      </c>
      <c r="D82" s="79" t="s">
        <v>75</v>
      </c>
      <c r="E82" s="80" t="s">
        <v>76</v>
      </c>
      <c r="F82" s="75" t="s">
        <v>77</v>
      </c>
      <c r="G82" s="81">
        <f>H82</f>
        <v>50000</v>
      </c>
      <c r="H82" s="81">
        <v>50000</v>
      </c>
      <c r="I82" s="81"/>
      <c r="J82" s="81"/>
    </row>
    <row r="83" spans="1:10" ht="18.75" x14ac:dyDescent="0.25">
      <c r="A83" s="82" t="s">
        <v>78</v>
      </c>
      <c r="B83" s="83"/>
      <c r="C83" s="83"/>
      <c r="D83" s="83"/>
      <c r="E83" s="84"/>
      <c r="F83" s="83"/>
      <c r="G83" s="85">
        <f>G80</f>
        <v>138000</v>
      </c>
      <c r="H83" s="85">
        <f t="shared" ref="H83:J83" si="2">H80</f>
        <v>50000</v>
      </c>
      <c r="I83" s="85">
        <f t="shared" si="2"/>
        <v>88000</v>
      </c>
      <c r="J83" s="85">
        <f t="shared" si="2"/>
        <v>88000</v>
      </c>
    </row>
    <row r="84" spans="1:10" ht="18.75" x14ac:dyDescent="0.3">
      <c r="A84" s="86" t="s">
        <v>79</v>
      </c>
      <c r="B84" s="86"/>
      <c r="C84" s="86"/>
      <c r="D84" s="87"/>
      <c r="E84" s="88"/>
      <c r="F84" s="89" t="s">
        <v>80</v>
      </c>
      <c r="G84" s="90"/>
      <c r="H84" s="90"/>
      <c r="I84" s="90"/>
      <c r="J84" s="90"/>
    </row>
    <row r="85" spans="1:10" ht="18.75" x14ac:dyDescent="0.25">
      <c r="A85" s="54"/>
      <c r="B85" s="54"/>
      <c r="C85" s="54"/>
      <c r="D85" s="54"/>
      <c r="E85" s="88"/>
      <c r="F85" s="54"/>
      <c r="G85" s="54"/>
      <c r="H85" s="54"/>
      <c r="I85" s="54"/>
      <c r="J85" s="91"/>
    </row>
    <row r="86" spans="1:10" x14ac:dyDescent="0.25">
      <c r="A86" s="54"/>
      <c r="B86" s="54"/>
      <c r="C86" s="92"/>
      <c r="D86" s="54"/>
      <c r="E86" s="54"/>
      <c r="F86" s="93"/>
      <c r="G86" s="54"/>
      <c r="H86" s="54"/>
      <c r="I86" s="54"/>
      <c r="J86" s="54"/>
    </row>
  </sheetData>
  <mergeCells count="76">
    <mergeCell ref="A84:C84"/>
    <mergeCell ref="F72:J72"/>
    <mergeCell ref="A73:J73"/>
    <mergeCell ref="A74:B74"/>
    <mergeCell ref="A75:B75"/>
    <mergeCell ref="A76:A77"/>
    <mergeCell ref="B76:B77"/>
    <mergeCell ref="C76:C77"/>
    <mergeCell ref="D76:D77"/>
    <mergeCell ref="E76:E77"/>
    <mergeCell ref="F76:F77"/>
    <mergeCell ref="G76:G77"/>
    <mergeCell ref="H76:H77"/>
    <mergeCell ref="I76:J76"/>
    <mergeCell ref="B13:C13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B14:C14"/>
    <mergeCell ref="B15:C15"/>
    <mergeCell ref="B16:C16"/>
    <mergeCell ref="B17:C17"/>
    <mergeCell ref="B18:C18"/>
    <mergeCell ref="B33:C33"/>
    <mergeCell ref="B32:C32"/>
    <mergeCell ref="B30:C30"/>
    <mergeCell ref="B19:C19"/>
    <mergeCell ref="B20:C20"/>
    <mergeCell ref="B21:C21"/>
    <mergeCell ref="B22:C22"/>
    <mergeCell ref="B23:C23"/>
    <mergeCell ref="A29:C29"/>
    <mergeCell ref="B54:C54"/>
    <mergeCell ref="A55:C55"/>
    <mergeCell ref="B56:C56"/>
    <mergeCell ref="B24:C24"/>
    <mergeCell ref="A41:C41"/>
    <mergeCell ref="A25:C25"/>
    <mergeCell ref="B26:C26"/>
    <mergeCell ref="B27:C27"/>
    <mergeCell ref="B28:C28"/>
    <mergeCell ref="B35:C35"/>
    <mergeCell ref="B36:C36"/>
    <mergeCell ref="B37:C37"/>
    <mergeCell ref="A38:D38"/>
    <mergeCell ref="B40:C40"/>
    <mergeCell ref="A34:C34"/>
    <mergeCell ref="B31:C31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7:C57"/>
    <mergeCell ref="B58:C58"/>
    <mergeCell ref="B61:C61"/>
    <mergeCell ref="B62:C62"/>
    <mergeCell ref="C67:D67"/>
    <mergeCell ref="B63:C63"/>
    <mergeCell ref="B64:C64"/>
    <mergeCell ref="B65:C65"/>
    <mergeCell ref="A60:C60"/>
    <mergeCell ref="B59:C59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user</cp:lastModifiedBy>
  <cp:lastPrinted>2022-08-16T11:04:27Z</cp:lastPrinted>
  <dcterms:created xsi:type="dcterms:W3CDTF">2021-03-30T07:30:14Z</dcterms:created>
  <dcterms:modified xsi:type="dcterms:W3CDTF">2022-09-20T07:47:00Z</dcterms:modified>
</cp:coreProperties>
</file>