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6рік\46та ІІ-е засідання\фінансовий на сесії\"/>
    </mc:Choice>
  </mc:AlternateContent>
  <bookViews>
    <workbookView xWindow="0" yWindow="0" windowWidth="16515" windowHeight="480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0" i="1" l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<sst xmlns="http://schemas.openxmlformats.org/spreadsheetml/2006/main" count="239" uniqueCount="201">
  <si>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</si>
  <si>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</si>
  <si>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</si>
  <si>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</si>
  <si>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</si>
  <si>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</si>
  <si>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</si>
  <si>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</si>
  <si>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</si>
  <si>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</si>
  <si>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</si>
  <si>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</si>
  <si>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</si>
  <si>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</si>
  <si>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</si>
  <si>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</si>
  <si>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Великобичківська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</si>
  <si>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</si>
  <si>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</si>
  <si>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</si>
  <si>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</si>
  <si>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</si>
  <si>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</si>
  <si>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</si>
  <si>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</si>
  <si>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</si>
  <si>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</si>
  <si>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</si>
  <si>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</si>
  <si>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</si>
  <si>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</si>
  <si>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</si>
  <si>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</si>
  <si>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</si>
  <si>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0116014</t>
  </si>
  <si>
    <t>0620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</si>
  <si>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</si>
  <si>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</si>
  <si>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</si>
  <si>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</si>
  <si>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</si>
  <si>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</si>
  <si>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</si>
  <si>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</si>
  <si>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</si>
  <si>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</si>
  <si>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</si>
  <si>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</si>
  <si>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</si>
  <si>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</si>
  <si>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</si>
  <si>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</si>
  <si>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0117351</t>
  </si>
  <si>
    <t>0443</t>
  </si>
  <si>
    <t>7351</t>
  </si>
  <si>
    <t>Розроблення комплексних планів просторового розвитку територій територіальних громад</t>
  </si>
  <si>
    <t>0117680</t>
  </si>
  <si>
    <t>0490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</si>
  <si>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</si>
  <si>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</si>
  <si>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</si>
  <si>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</si>
  <si>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</si>
  <si>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</si>
  <si>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</si>
  <si>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</si>
  <si>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</si>
  <si>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</si>
  <si>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</si>
  <si>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</si>
  <si>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</si>
  <si>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</si>
  <si>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</si>
  <si>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</si>
  <si>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0118330</t>
  </si>
  <si>
    <t>0540</t>
  </si>
  <si>
    <t>8330</t>
  </si>
  <si>
    <t>Інша діяльність у сфері екології та охорони природних ресурсів</t>
  </si>
  <si>
    <t>0600000</t>
  </si>
  <si>
    <t>Відділ освіти,культури,молоді та спорту Великобичківської селищної ради</t>
  </si>
  <si>
    <t>0610000</t>
  </si>
  <si>
    <t>Відділ освіти,культури, молоді та спорту Великобичківської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</si>
  <si>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</si>
  <si>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</si>
  <si>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</si>
  <si>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</si>
  <si>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</si>
  <si>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</si>
  <si>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</si>
  <si>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</si>
  <si>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</si>
  <si>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</si>
  <si>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</si>
  <si>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</si>
  <si>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</si>
  <si>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</si>
  <si>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</si>
  <si>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</si>
  <si>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</si>
  <si>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</si>
  <si>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</si>
  <si>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</si>
  <si>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</si>
  <si>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</si>
  <si>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</si>
  <si>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</si>
  <si>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</si>
  <si>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</si>
  <si>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</si>
  <si>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</si>
  <si>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</si>
  <si>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</si>
  <si>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</si>
  <si>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</si>
  <si>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</si>
  <si>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</si>
  <si>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</si>
  <si>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</si>
  <si>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</si>
  <si>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</si>
  <si>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</si>
  <si>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</si>
  <si>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</si>
  <si>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</si>
  <si>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</si>
  <si>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</si>
  <si>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</si>
  <si>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</si>
  <si>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</si>
  <si>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</si>
  <si>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</si>
  <si>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</si>
  <si>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</si>
  <si>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</si>
  <si>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</si>
  <si>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</si>
  <si>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</si>
  <si>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</si>
  <si>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</si>
  <si>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Відділ соціального захисту населення Великобичківської селищної ради</t>
  </si>
  <si>
    <t>0810000</t>
  </si>
  <si>
    <t>0810160</t>
  </si>
  <si>
    <t>0813032</t>
  </si>
  <si>
    <t>1070</t>
  </si>
  <si>
    <t>3032</t>
  </si>
  <si>
    <t>Надання пільг окремим категоріям громадян з оплати послуг зв`язку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</si>
  <si>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</si>
  <si>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</si>
  <si>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</si>
  <si>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</si>
  <si>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</si>
  <si>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</si>
  <si>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</si>
  <si>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</si>
  <si>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</si>
  <si>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</si>
  <si>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</si>
  <si>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</si>
  <si>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</si>
  <si>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</si>
  <si>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</si>
  <si>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</si>
  <si>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</si>
  <si>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3700000</t>
  </si>
  <si>
    <t>Фінансовий відділ Великобичківської селищної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</si>
  <si>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</si>
  <si>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</si>
  <si>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</si>
  <si>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</si>
  <si>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</si>
  <si>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</si>
  <si>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</si>
  <si>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</si>
  <si>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</si>
  <si>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</si>
  <si>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</si>
  <si>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</si>
  <si>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</si>
  <si>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</si>
  <si>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</si>
  <si>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0752500000</t>
  </si>
  <si>
    <t>(код бюджету)</t>
  </si>
  <si>
    <t xml:space="preserve">Секретар ради </t>
  </si>
  <si>
    <t>Валентина БОЖУК</t>
  </si>
  <si>
    <t>0117350</t>
  </si>
  <si>
    <t>7350</t>
  </si>
  <si>
    <t>Розроблення схем планування та забудови територій (містобудівної документації)</t>
  </si>
  <si>
    <t>Зміни до додатку 3 рішення Великобичківської селищної ради «Про бюджет Великобичківської селищної територіальної громади на 2026 рік» – «Розподіл видатків місцевого бюджету на 2026 рік»</t>
  </si>
  <si>
    <t>0117650</t>
  </si>
  <si>
    <t>7650</t>
  </si>
  <si>
    <t>Проведення експертної грошової оцінки земельної ділянки чи права на неї</t>
  </si>
  <si>
    <t>0117700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</si>
  <si>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</si>
  <si>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</si>
  <si>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</si>
  <si>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</si>
  <si>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</si>
  <si>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</si>
  <si>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</si>
  <si>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</si>
  <si>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Додаток №  3
до рішення 46-ї  сесії 8-го скл. ІI-засідання  Великобичківської селищної ради   від  24.03.2026 №  1902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</si>
</sst>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G1" sqref="G1"/>
    </sheetView>
  </sheetViews>
  <sheetFormatPr defaultRowHeight="12.75" x14ac:dyDescent="0.2"/>
  <cols>
    <col min="1" max="3" width="12" customWidth="1"/>
    <col min="4" max="4" width="40.7109375" customWidth="1"/>
    <col min="5" max="15" width="13.7109375" customWidth="1"/>
    <col min="16" max="16" width="16.5703125" customWidth="1"/>
  </cols>
  <sheetData>
    <row r="1" spans="1:19" ht="75.75" customHeight="1" x14ac:dyDescent="0.25">
      <c r="M1" s="26" t="s">
        <v>200</v>
      </c>
      <c r="N1" s="26"/>
      <c r="O1" s="26"/>
      <c r="P1" s="26"/>
      <c r="Q1" s="3"/>
      <c r="R1" s="6"/>
    </row>
    <row r="2" spans="1:19" ht="15.75" customHeight="1" x14ac:dyDescent="0.2">
      <c r="M2" s="27"/>
      <c r="N2" s="27"/>
      <c r="O2" s="27"/>
      <c r="P2" s="27"/>
      <c r="Q2" s="27"/>
      <c r="R2" s="27"/>
      <c r="S2" s="27"/>
    </row>
    <row r="3" spans="1:19" ht="15.75" x14ac:dyDescent="0.25">
      <c r="M3" s="28"/>
      <c r="N3" s="28"/>
      <c r="O3" s="28"/>
      <c r="P3" s="28"/>
      <c r="Q3" s="28"/>
      <c r="R3" s="28"/>
    </row>
    <row r="5" spans="1:19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9" ht="17.25" customHeight="1" x14ac:dyDescent="0.25">
      <c r="A6" s="31" t="s">
        <v>187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9" ht="15.75" x14ac:dyDescent="0.25">
      <c r="A7" s="1" t="s">
        <v>180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9" ht="15.75" x14ac:dyDescent="0.25">
      <c r="A8" s="3" t="s">
        <v>181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">
        <v>0</v>
      </c>
    </row>
    <row r="9" spans="1:19" ht="12.75" customHeight="1" x14ac:dyDescent="0.2">
      <c r="A9" s="25" t="s">
        <v>1</v>
      </c>
      <c r="B9" s="25" t="s">
        <v>2</v>
      </c>
      <c r="C9" s="25" t="s">
        <v>3</v>
      </c>
      <c r="D9" s="23" t="s">
        <v>4</v>
      </c>
      <c r="E9" s="23" t="s">
        <v>5</v>
      </c>
      <c r="F9" s="23"/>
      <c r="G9" s="23"/>
      <c r="H9" s="23"/>
      <c r="I9" s="23"/>
      <c r="J9" s="23" t="s">
        <v>12</v>
      </c>
      <c r="K9" s="23"/>
      <c r="L9" s="23"/>
      <c r="M9" s="23"/>
      <c r="N9" s="23"/>
      <c r="O9" s="23"/>
      <c r="P9" s="24" t="s">
        <v>14</v>
      </c>
    </row>
    <row r="10" spans="1:19" ht="12.75" customHeight="1" x14ac:dyDescent="0.2">
      <c r="A10" s="23"/>
      <c r="B10" s="23"/>
      <c r="C10" s="23"/>
      <c r="D10" s="23"/>
      <c r="E10" s="24" t="s">
        <v>6</v>
      </c>
      <c r="F10" s="23" t="s">
        <v>7</v>
      </c>
      <c r="G10" s="23" t="s">
        <v>8</v>
      </c>
      <c r="H10" s="23"/>
      <c r="I10" s="23" t="s">
        <v>11</v>
      </c>
      <c r="J10" s="24" t="s">
        <v>6</v>
      </c>
      <c r="K10" s="23" t="s">
        <v>13</v>
      </c>
      <c r="L10" s="23" t="s">
        <v>7</v>
      </c>
      <c r="M10" s="23" t="s">
        <v>8</v>
      </c>
      <c r="N10" s="23"/>
      <c r="O10" s="23" t="s">
        <v>11</v>
      </c>
      <c r="P10" s="23"/>
    </row>
    <row r="11" spans="1:19" ht="12.75" customHeight="1" x14ac:dyDescent="0.2">
      <c r="A11" s="23"/>
      <c r="B11" s="23"/>
      <c r="C11" s="23"/>
      <c r="D11" s="23"/>
      <c r="E11" s="23"/>
      <c r="F11" s="23"/>
      <c r="G11" s="23" t="s">
        <v>9</v>
      </c>
      <c r="H11" s="23" t="s">
        <v>10</v>
      </c>
      <c r="I11" s="23"/>
      <c r="J11" s="23"/>
      <c r="K11" s="23"/>
      <c r="L11" s="23"/>
      <c r="M11" s="23" t="s">
        <v>9</v>
      </c>
      <c r="N11" s="23" t="s">
        <v>10</v>
      </c>
      <c r="O11" s="23"/>
      <c r="P11" s="23"/>
    </row>
    <row r="12" spans="1:19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9" x14ac:dyDescent="0.2">
      <c r="A13" s="21">
        <v>1</v>
      </c>
      <c r="B13" s="21">
        <v>2</v>
      </c>
      <c r="C13" s="21">
        <v>3</v>
      </c>
      <c r="D13" s="21">
        <v>4</v>
      </c>
      <c r="E13" s="22">
        <v>5</v>
      </c>
      <c r="F13" s="21">
        <v>6</v>
      </c>
      <c r="G13" s="21">
        <v>7</v>
      </c>
      <c r="H13" s="21">
        <v>8</v>
      </c>
      <c r="I13" s="21">
        <v>9</v>
      </c>
      <c r="J13" s="22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  <c r="P13" s="22">
        <v>16</v>
      </c>
    </row>
    <row r="14" spans="1:19" x14ac:dyDescent="0.2">
      <c r="A14" s="7" t="s">
        <v>15</v>
      </c>
      <c r="B14" s="8"/>
      <c r="C14" s="9"/>
      <c r="D14" s="10" t="s">
        <v>16</v>
      </c>
      <c r="E14" s="11">
        <v>52322500</v>
      </c>
      <c r="F14" s="12">
        <v>38692500</v>
      </c>
      <c r="G14" s="12">
        <v>21200000</v>
      </c>
      <c r="H14" s="12">
        <v>2280000</v>
      </c>
      <c r="I14" s="12">
        <v>13630000</v>
      </c>
      <c r="J14" s="11">
        <v>1074000</v>
      </c>
      <c r="K14" s="12">
        <v>800000</v>
      </c>
      <c r="L14" s="12">
        <v>274000</v>
      </c>
      <c r="M14" s="12">
        <v>0</v>
      </c>
      <c r="N14" s="12">
        <v>0</v>
      </c>
      <c r="O14" s="12">
        <v>800000</v>
      </c>
      <c r="P14" s="11">
        <f t="shared" ref="P14:P70" si="0">E14+J14</f>
        <v>53396500</v>
      </c>
    </row>
    <row r="15" spans="1:19" x14ac:dyDescent="0.2">
      <c r="A15" s="7" t="s">
        <v>17</v>
      </c>
      <c r="B15" s="8"/>
      <c r="C15" s="9"/>
      <c r="D15" s="10" t="s">
        <v>16</v>
      </c>
      <c r="E15" s="11">
        <v>52322500</v>
      </c>
      <c r="F15" s="12">
        <v>38692500</v>
      </c>
      <c r="G15" s="12">
        <v>21200000</v>
      </c>
      <c r="H15" s="12">
        <v>2280000</v>
      </c>
      <c r="I15" s="12">
        <v>13630000</v>
      </c>
      <c r="J15" s="11">
        <v>1074000</v>
      </c>
      <c r="K15" s="12">
        <v>800000</v>
      </c>
      <c r="L15" s="12">
        <v>274000</v>
      </c>
      <c r="M15" s="12">
        <v>0</v>
      </c>
      <c r="N15" s="12">
        <v>0</v>
      </c>
      <c r="O15" s="12">
        <v>800000</v>
      </c>
      <c r="P15" s="11">
        <f t="shared" si="0"/>
        <v>53396500</v>
      </c>
    </row>
    <row r="16" spans="1:19" ht="63.75" x14ac:dyDescent="0.2">
      <c r="A16" s="13" t="s">
        <v>18</v>
      </c>
      <c r="B16" s="13" t="s">
        <v>20</v>
      </c>
      <c r="C16" s="14" t="s">
        <v>19</v>
      </c>
      <c r="D16" s="15" t="s">
        <v>21</v>
      </c>
      <c r="E16" s="16">
        <v>26836500</v>
      </c>
      <c r="F16" s="15">
        <v>26686500</v>
      </c>
      <c r="G16" s="15">
        <v>19100000</v>
      </c>
      <c r="H16" s="15">
        <v>2030000</v>
      </c>
      <c r="I16" s="15">
        <v>150000</v>
      </c>
      <c r="J16" s="16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6">
        <f t="shared" si="0"/>
        <v>26836500</v>
      </c>
    </row>
    <row r="17" spans="1:16" ht="25.5" x14ac:dyDescent="0.2">
      <c r="A17" s="13" t="s">
        <v>22</v>
      </c>
      <c r="B17" s="13" t="s">
        <v>24</v>
      </c>
      <c r="C17" s="14" t="s">
        <v>23</v>
      </c>
      <c r="D17" s="15" t="s">
        <v>25</v>
      </c>
      <c r="E17" s="16">
        <v>4534000</v>
      </c>
      <c r="F17" s="15">
        <v>4534000</v>
      </c>
      <c r="G17" s="15">
        <v>0</v>
      </c>
      <c r="H17" s="15">
        <v>0</v>
      </c>
      <c r="I17" s="15">
        <v>0</v>
      </c>
      <c r="J17" s="16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6">
        <f t="shared" si="0"/>
        <v>4534000</v>
      </c>
    </row>
    <row r="18" spans="1:16" ht="38.25" x14ac:dyDescent="0.2">
      <c r="A18" s="13" t="s">
        <v>26</v>
      </c>
      <c r="B18" s="13" t="s">
        <v>28</v>
      </c>
      <c r="C18" s="14" t="s">
        <v>27</v>
      </c>
      <c r="D18" s="15" t="s">
        <v>29</v>
      </c>
      <c r="E18" s="16">
        <v>1630000</v>
      </c>
      <c r="F18" s="15">
        <v>1630000</v>
      </c>
      <c r="G18" s="15">
        <v>0</v>
      </c>
      <c r="H18" s="15">
        <v>0</v>
      </c>
      <c r="I18" s="15">
        <v>0</v>
      </c>
      <c r="J18" s="16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6">
        <f t="shared" si="0"/>
        <v>1630000</v>
      </c>
    </row>
    <row r="19" spans="1:16" ht="25.5" x14ac:dyDescent="0.2">
      <c r="A19" s="13" t="s">
        <v>30</v>
      </c>
      <c r="B19" s="13" t="s">
        <v>32</v>
      </c>
      <c r="C19" s="14" t="s">
        <v>31</v>
      </c>
      <c r="D19" s="15" t="s">
        <v>33</v>
      </c>
      <c r="E19" s="16">
        <v>1300000</v>
      </c>
      <c r="F19" s="15">
        <v>1300000</v>
      </c>
      <c r="G19" s="15">
        <v>0</v>
      </c>
      <c r="H19" s="15">
        <v>0</v>
      </c>
      <c r="I19" s="15">
        <v>0</v>
      </c>
      <c r="J19" s="16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f t="shared" si="0"/>
        <v>1300000</v>
      </c>
    </row>
    <row r="20" spans="1:16" ht="25.5" x14ac:dyDescent="0.2">
      <c r="A20" s="13" t="s">
        <v>34</v>
      </c>
      <c r="B20" s="13" t="s">
        <v>36</v>
      </c>
      <c r="C20" s="14" t="s">
        <v>35</v>
      </c>
      <c r="D20" s="15" t="s">
        <v>37</v>
      </c>
      <c r="E20" s="16">
        <v>250000</v>
      </c>
      <c r="F20" s="15">
        <v>250000</v>
      </c>
      <c r="G20" s="15">
        <v>0</v>
      </c>
      <c r="H20" s="15">
        <v>250000</v>
      </c>
      <c r="I20" s="15">
        <v>0</v>
      </c>
      <c r="J20" s="16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6">
        <f t="shared" si="0"/>
        <v>250000</v>
      </c>
    </row>
    <row r="21" spans="1:16" ht="51" x14ac:dyDescent="0.2">
      <c r="A21" s="13" t="s">
        <v>38</v>
      </c>
      <c r="B21" s="13" t="s">
        <v>39</v>
      </c>
      <c r="C21" s="14" t="s">
        <v>35</v>
      </c>
      <c r="D21" s="15" t="s">
        <v>40</v>
      </c>
      <c r="E21" s="16">
        <v>10580000</v>
      </c>
      <c r="F21" s="15">
        <v>0</v>
      </c>
      <c r="G21" s="15">
        <v>0</v>
      </c>
      <c r="H21" s="15">
        <v>0</v>
      </c>
      <c r="I21" s="15">
        <v>10580000</v>
      </c>
      <c r="J21" s="16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6">
        <f t="shared" si="0"/>
        <v>10580000</v>
      </c>
    </row>
    <row r="22" spans="1:16" x14ac:dyDescent="0.2">
      <c r="A22" s="13" t="s">
        <v>41</v>
      </c>
      <c r="B22" s="13" t="s">
        <v>42</v>
      </c>
      <c r="C22" s="14" t="s">
        <v>35</v>
      </c>
      <c r="D22" s="15" t="s">
        <v>43</v>
      </c>
      <c r="E22" s="16">
        <v>900000</v>
      </c>
      <c r="F22" s="15">
        <v>200000</v>
      </c>
      <c r="G22" s="15">
        <v>0</v>
      </c>
      <c r="H22" s="15">
        <v>0</v>
      </c>
      <c r="I22" s="15">
        <v>700000</v>
      </c>
      <c r="J22" s="16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6">
        <f t="shared" si="0"/>
        <v>900000</v>
      </c>
    </row>
    <row r="23" spans="1:16" ht="25.5" x14ac:dyDescent="0.2">
      <c r="A23" s="13" t="s">
        <v>44</v>
      </c>
      <c r="B23" s="13" t="s">
        <v>46</v>
      </c>
      <c r="C23" s="14" t="s">
        <v>45</v>
      </c>
      <c r="D23" s="15" t="s">
        <v>47</v>
      </c>
      <c r="E23" s="16">
        <v>30000</v>
      </c>
      <c r="F23" s="15">
        <v>30000</v>
      </c>
      <c r="G23" s="15">
        <v>0</v>
      </c>
      <c r="H23" s="15">
        <v>0</v>
      </c>
      <c r="I23" s="15">
        <v>0</v>
      </c>
      <c r="J23" s="16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6">
        <f t="shared" si="0"/>
        <v>30000</v>
      </c>
    </row>
    <row r="24" spans="1:16" x14ac:dyDescent="0.2">
      <c r="A24" s="13" t="s">
        <v>48</v>
      </c>
      <c r="B24" s="13" t="s">
        <v>50</v>
      </c>
      <c r="C24" s="14" t="s">
        <v>49</v>
      </c>
      <c r="D24" s="15" t="s">
        <v>51</v>
      </c>
      <c r="E24" s="16">
        <v>200000</v>
      </c>
      <c r="F24" s="15">
        <v>200000</v>
      </c>
      <c r="G24" s="15">
        <v>0</v>
      </c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6">
        <f t="shared" si="0"/>
        <v>200000</v>
      </c>
    </row>
    <row r="25" spans="1:16" ht="25.5" x14ac:dyDescent="0.2">
      <c r="A25" s="13" t="s">
        <v>184</v>
      </c>
      <c r="B25" s="13" t="s">
        <v>185</v>
      </c>
      <c r="C25" s="14" t="s">
        <v>53</v>
      </c>
      <c r="D25" s="15" t="s">
        <v>186</v>
      </c>
      <c r="E25" s="16">
        <v>0</v>
      </c>
      <c r="F25" s="15">
        <v>0</v>
      </c>
      <c r="G25" s="15">
        <v>0</v>
      </c>
      <c r="H25" s="15">
        <v>0</v>
      </c>
      <c r="I25" s="15">
        <v>0</v>
      </c>
      <c r="J25" s="16">
        <v>800000</v>
      </c>
      <c r="K25" s="15">
        <v>800000</v>
      </c>
      <c r="L25" s="15">
        <v>0</v>
      </c>
      <c r="M25" s="15">
        <v>0</v>
      </c>
      <c r="N25" s="15">
        <v>0</v>
      </c>
      <c r="O25" s="15">
        <v>800000</v>
      </c>
      <c r="P25" s="16">
        <f t="shared" si="0"/>
        <v>800000</v>
      </c>
    </row>
    <row r="26" spans="1:16" ht="38.25" x14ac:dyDescent="0.2">
      <c r="A26" s="13" t="s">
        <v>52</v>
      </c>
      <c r="B26" s="13" t="s">
        <v>54</v>
      </c>
      <c r="C26" s="14" t="s">
        <v>53</v>
      </c>
      <c r="D26" s="15" t="s">
        <v>55</v>
      </c>
      <c r="E26" s="16">
        <v>0</v>
      </c>
      <c r="F26" s="15">
        <v>0</v>
      </c>
      <c r="G26" s="15">
        <v>0</v>
      </c>
      <c r="H26" s="15">
        <v>0</v>
      </c>
      <c r="I26" s="15">
        <v>0</v>
      </c>
      <c r="J26" s="16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6">
        <f t="shared" si="0"/>
        <v>0</v>
      </c>
    </row>
    <row r="27" spans="1:16" ht="25.5" x14ac:dyDescent="0.2">
      <c r="A27" s="13" t="s">
        <v>188</v>
      </c>
      <c r="B27" s="13" t="s">
        <v>189</v>
      </c>
      <c r="C27" s="14" t="s">
        <v>57</v>
      </c>
      <c r="D27" s="15" t="s">
        <v>190</v>
      </c>
      <c r="E27" s="16">
        <v>100000</v>
      </c>
      <c r="F27" s="15">
        <v>0</v>
      </c>
      <c r="G27" s="15">
        <v>0</v>
      </c>
      <c r="H27" s="15">
        <v>0</v>
      </c>
      <c r="I27" s="15">
        <v>100000</v>
      </c>
      <c r="J27" s="16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6">
        <f t="shared" si="0"/>
        <v>100000</v>
      </c>
    </row>
    <row r="28" spans="1:16" ht="25.5" x14ac:dyDescent="0.2">
      <c r="A28" s="13" t="s">
        <v>56</v>
      </c>
      <c r="B28" s="13" t="s">
        <v>58</v>
      </c>
      <c r="C28" s="14" t="s">
        <v>57</v>
      </c>
      <c r="D28" s="15" t="s">
        <v>59</v>
      </c>
      <c r="E28" s="16">
        <v>100000</v>
      </c>
      <c r="F28" s="15">
        <v>100000</v>
      </c>
      <c r="G28" s="15">
        <v>0</v>
      </c>
      <c r="H28" s="15">
        <v>0</v>
      </c>
      <c r="I28" s="15">
        <v>0</v>
      </c>
      <c r="J28" s="16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6">
        <f t="shared" si="0"/>
        <v>100000</v>
      </c>
    </row>
    <row r="29" spans="1:16" ht="25.5" x14ac:dyDescent="0.2">
      <c r="A29" s="13" t="s">
        <v>60</v>
      </c>
      <c r="B29" s="13" t="s">
        <v>61</v>
      </c>
      <c r="C29" s="14" t="s">
        <v>57</v>
      </c>
      <c r="D29" s="15" t="s">
        <v>62</v>
      </c>
      <c r="E29" s="16">
        <v>600000</v>
      </c>
      <c r="F29" s="15">
        <v>0</v>
      </c>
      <c r="G29" s="15">
        <v>0</v>
      </c>
      <c r="H29" s="15">
        <v>0</v>
      </c>
      <c r="I29" s="15">
        <v>600000</v>
      </c>
      <c r="J29" s="16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6">
        <f t="shared" si="0"/>
        <v>600000</v>
      </c>
    </row>
    <row r="30" spans="1:16" ht="51" x14ac:dyDescent="0.2">
      <c r="A30" s="13" t="s">
        <v>191</v>
      </c>
      <c r="B30" s="13" t="s">
        <v>192</v>
      </c>
      <c r="C30" s="14" t="s">
        <v>168</v>
      </c>
      <c r="D30" s="15" t="s">
        <v>193</v>
      </c>
      <c r="E30" s="16">
        <v>400000</v>
      </c>
      <c r="F30" s="15">
        <v>400000</v>
      </c>
      <c r="G30" s="15">
        <v>0</v>
      </c>
      <c r="H30" s="15">
        <v>0</v>
      </c>
      <c r="I30" s="15">
        <v>0</v>
      </c>
      <c r="J30" s="16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6">
        <f t="shared" si="0"/>
        <v>400000</v>
      </c>
    </row>
    <row r="31" spans="1:16" ht="25.5" x14ac:dyDescent="0.2">
      <c r="A31" s="13" t="s">
        <v>63</v>
      </c>
      <c r="B31" s="13" t="s">
        <v>65</v>
      </c>
      <c r="C31" s="14" t="s">
        <v>64</v>
      </c>
      <c r="D31" s="15" t="s">
        <v>66</v>
      </c>
      <c r="E31" s="16">
        <v>1600000</v>
      </c>
      <c r="F31" s="15">
        <v>100000</v>
      </c>
      <c r="G31" s="15">
        <v>0</v>
      </c>
      <c r="H31" s="15">
        <v>0</v>
      </c>
      <c r="I31" s="15">
        <v>1500000</v>
      </c>
      <c r="J31" s="16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6">
        <f t="shared" si="0"/>
        <v>1600000</v>
      </c>
    </row>
    <row r="32" spans="1:16" ht="25.5" x14ac:dyDescent="0.2">
      <c r="A32" s="13" t="s">
        <v>67</v>
      </c>
      <c r="B32" s="13" t="s">
        <v>68</v>
      </c>
      <c r="C32" s="14" t="s">
        <v>64</v>
      </c>
      <c r="D32" s="15" t="s">
        <v>69</v>
      </c>
      <c r="E32" s="16">
        <v>2862000</v>
      </c>
      <c r="F32" s="15">
        <v>2862000</v>
      </c>
      <c r="G32" s="15">
        <v>2100000</v>
      </c>
      <c r="H32" s="15">
        <v>0</v>
      </c>
      <c r="I32" s="15">
        <v>0</v>
      </c>
      <c r="J32" s="16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6">
        <f t="shared" si="0"/>
        <v>2862000</v>
      </c>
    </row>
    <row r="33" spans="1:16" ht="25.5" x14ac:dyDescent="0.2">
      <c r="A33" s="13" t="s">
        <v>70</v>
      </c>
      <c r="B33" s="13" t="s">
        <v>72</v>
      </c>
      <c r="C33" s="14" t="s">
        <v>71</v>
      </c>
      <c r="D33" s="15" t="s">
        <v>73</v>
      </c>
      <c r="E33" s="16">
        <v>400000</v>
      </c>
      <c r="F33" s="15">
        <v>400000</v>
      </c>
      <c r="G33" s="15">
        <v>0</v>
      </c>
      <c r="H33" s="15">
        <v>0</v>
      </c>
      <c r="I33" s="15">
        <v>0</v>
      </c>
      <c r="J33" s="16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6">
        <f t="shared" si="0"/>
        <v>400000</v>
      </c>
    </row>
    <row r="34" spans="1:16" ht="25.5" x14ac:dyDescent="0.2">
      <c r="A34" s="13" t="s">
        <v>74</v>
      </c>
      <c r="B34" s="13" t="s">
        <v>76</v>
      </c>
      <c r="C34" s="14" t="s">
        <v>75</v>
      </c>
      <c r="D34" s="15" t="s">
        <v>77</v>
      </c>
      <c r="E34" s="16">
        <v>0</v>
      </c>
      <c r="F34" s="15">
        <v>0</v>
      </c>
      <c r="G34" s="15">
        <v>0</v>
      </c>
      <c r="H34" s="15">
        <v>0</v>
      </c>
      <c r="I34" s="15">
        <v>0</v>
      </c>
      <c r="J34" s="16">
        <v>274000</v>
      </c>
      <c r="K34" s="15">
        <v>0</v>
      </c>
      <c r="L34" s="15">
        <v>274000</v>
      </c>
      <c r="M34" s="15">
        <v>0</v>
      </c>
      <c r="N34" s="15">
        <v>0</v>
      </c>
      <c r="O34" s="15">
        <v>0</v>
      </c>
      <c r="P34" s="16">
        <f t="shared" si="0"/>
        <v>274000</v>
      </c>
    </row>
    <row r="35" spans="1:16" ht="25.5" x14ac:dyDescent="0.2">
      <c r="A35" s="7" t="s">
        <v>78</v>
      </c>
      <c r="B35" s="8"/>
      <c r="C35" s="9"/>
      <c r="D35" s="10" t="s">
        <v>79</v>
      </c>
      <c r="E35" s="11">
        <v>242013600</v>
      </c>
      <c r="F35" s="12">
        <v>241711900</v>
      </c>
      <c r="G35" s="12">
        <v>166824180</v>
      </c>
      <c r="H35" s="12">
        <v>20241500</v>
      </c>
      <c r="I35" s="12">
        <v>301700</v>
      </c>
      <c r="J35" s="11">
        <v>3729600</v>
      </c>
      <c r="K35" s="12">
        <v>1729600</v>
      </c>
      <c r="L35" s="12">
        <v>2000000</v>
      </c>
      <c r="M35" s="12">
        <v>245000</v>
      </c>
      <c r="N35" s="12">
        <v>0</v>
      </c>
      <c r="O35" s="12">
        <v>1729600</v>
      </c>
      <c r="P35" s="11">
        <f t="shared" si="0"/>
        <v>245743200</v>
      </c>
    </row>
    <row r="36" spans="1:16" ht="25.5" x14ac:dyDescent="0.2">
      <c r="A36" s="7" t="s">
        <v>80</v>
      </c>
      <c r="B36" s="8"/>
      <c r="C36" s="9"/>
      <c r="D36" s="10" t="s">
        <v>81</v>
      </c>
      <c r="E36" s="11">
        <v>242013600</v>
      </c>
      <c r="F36" s="12">
        <v>241711900</v>
      </c>
      <c r="G36" s="12">
        <v>166824180</v>
      </c>
      <c r="H36" s="12">
        <v>20241500</v>
      </c>
      <c r="I36" s="12">
        <v>301700</v>
      </c>
      <c r="J36" s="11">
        <v>3729600</v>
      </c>
      <c r="K36" s="12">
        <v>1729600</v>
      </c>
      <c r="L36" s="12">
        <v>2000000</v>
      </c>
      <c r="M36" s="12">
        <v>245000</v>
      </c>
      <c r="N36" s="12">
        <v>0</v>
      </c>
      <c r="O36" s="12">
        <v>1729600</v>
      </c>
      <c r="P36" s="11">
        <f t="shared" si="0"/>
        <v>245743200</v>
      </c>
    </row>
    <row r="37" spans="1:16" ht="38.25" x14ac:dyDescent="0.2">
      <c r="A37" s="13" t="s">
        <v>82</v>
      </c>
      <c r="B37" s="13" t="s">
        <v>83</v>
      </c>
      <c r="C37" s="14" t="s">
        <v>19</v>
      </c>
      <c r="D37" s="15" t="s">
        <v>84</v>
      </c>
      <c r="E37" s="16">
        <v>4466700</v>
      </c>
      <c r="F37" s="15">
        <v>4466700</v>
      </c>
      <c r="G37" s="15">
        <v>3600000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6">
        <f t="shared" si="0"/>
        <v>4466700</v>
      </c>
    </row>
    <row r="38" spans="1:16" x14ac:dyDescent="0.2">
      <c r="A38" s="13" t="s">
        <v>85</v>
      </c>
      <c r="B38" s="13" t="s">
        <v>87</v>
      </c>
      <c r="C38" s="14" t="s">
        <v>86</v>
      </c>
      <c r="D38" s="15" t="s">
        <v>88</v>
      </c>
      <c r="E38" s="16">
        <v>38623500</v>
      </c>
      <c r="F38" s="15">
        <v>38423500</v>
      </c>
      <c r="G38" s="15">
        <v>25560000</v>
      </c>
      <c r="H38" s="15">
        <v>4506000</v>
      </c>
      <c r="I38" s="15">
        <v>200000</v>
      </c>
      <c r="J38" s="16">
        <v>1700000</v>
      </c>
      <c r="K38" s="15">
        <v>0</v>
      </c>
      <c r="L38" s="15">
        <v>1700000</v>
      </c>
      <c r="M38" s="15">
        <v>0</v>
      </c>
      <c r="N38" s="15">
        <v>0</v>
      </c>
      <c r="O38" s="15">
        <v>0</v>
      </c>
      <c r="P38" s="16">
        <f t="shared" si="0"/>
        <v>40323500</v>
      </c>
    </row>
    <row r="39" spans="1:16" ht="38.25" x14ac:dyDescent="0.2">
      <c r="A39" s="13" t="s">
        <v>89</v>
      </c>
      <c r="B39" s="13" t="s">
        <v>91</v>
      </c>
      <c r="C39" s="14" t="s">
        <v>90</v>
      </c>
      <c r="D39" s="15" t="s">
        <v>92</v>
      </c>
      <c r="E39" s="16">
        <v>47635000</v>
      </c>
      <c r="F39" s="15">
        <v>47617200</v>
      </c>
      <c r="G39" s="15">
        <v>19071400</v>
      </c>
      <c r="H39" s="15">
        <v>15008000</v>
      </c>
      <c r="I39" s="15">
        <v>17800</v>
      </c>
      <c r="J39" s="16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6">
        <f t="shared" si="0"/>
        <v>47635000</v>
      </c>
    </row>
    <row r="40" spans="1:16" ht="38.25" x14ac:dyDescent="0.2">
      <c r="A40" s="13" t="s">
        <v>93</v>
      </c>
      <c r="B40" s="13" t="s">
        <v>94</v>
      </c>
      <c r="C40" s="14" t="s">
        <v>90</v>
      </c>
      <c r="D40" s="15" t="s">
        <v>95</v>
      </c>
      <c r="E40" s="16">
        <v>112096000</v>
      </c>
      <c r="F40" s="15">
        <v>112096000</v>
      </c>
      <c r="G40" s="15">
        <v>92020000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6">
        <f t="shared" si="0"/>
        <v>112096000</v>
      </c>
    </row>
    <row r="41" spans="1:16" ht="25.5" x14ac:dyDescent="0.2">
      <c r="A41" s="13" t="s">
        <v>96</v>
      </c>
      <c r="B41" s="13" t="s">
        <v>98</v>
      </c>
      <c r="C41" s="14" t="s">
        <v>97</v>
      </c>
      <c r="D41" s="15" t="s">
        <v>99</v>
      </c>
      <c r="E41" s="16">
        <v>7434500</v>
      </c>
      <c r="F41" s="15">
        <v>7414500</v>
      </c>
      <c r="G41" s="15">
        <v>5760000</v>
      </c>
      <c r="H41" s="15">
        <v>320500</v>
      </c>
      <c r="I41" s="15">
        <v>20000</v>
      </c>
      <c r="J41" s="16">
        <v>300000</v>
      </c>
      <c r="K41" s="15">
        <v>0</v>
      </c>
      <c r="L41" s="15">
        <v>300000</v>
      </c>
      <c r="M41" s="15">
        <v>245000</v>
      </c>
      <c r="N41" s="15">
        <v>0</v>
      </c>
      <c r="O41" s="15">
        <v>0</v>
      </c>
      <c r="P41" s="16">
        <f t="shared" si="0"/>
        <v>7734500</v>
      </c>
    </row>
    <row r="42" spans="1:16" ht="25.5" x14ac:dyDescent="0.2">
      <c r="A42" s="13" t="s">
        <v>100</v>
      </c>
      <c r="B42" s="13" t="s">
        <v>102</v>
      </c>
      <c r="C42" s="14" t="s">
        <v>101</v>
      </c>
      <c r="D42" s="15" t="s">
        <v>103</v>
      </c>
      <c r="E42" s="16">
        <v>3257000</v>
      </c>
      <c r="F42" s="15">
        <v>3257000</v>
      </c>
      <c r="G42" s="15">
        <v>2600000</v>
      </c>
      <c r="H42" s="15">
        <v>0</v>
      </c>
      <c r="I42" s="15">
        <v>0</v>
      </c>
      <c r="J42" s="16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6">
        <f t="shared" si="0"/>
        <v>3257000</v>
      </c>
    </row>
    <row r="43" spans="1:16" x14ac:dyDescent="0.2">
      <c r="A43" s="13" t="s">
        <v>104</v>
      </c>
      <c r="B43" s="13" t="s">
        <v>105</v>
      </c>
      <c r="C43" s="14" t="s">
        <v>101</v>
      </c>
      <c r="D43" s="15" t="s">
        <v>106</v>
      </c>
      <c r="E43" s="16">
        <v>230000</v>
      </c>
      <c r="F43" s="15">
        <v>230000</v>
      </c>
      <c r="G43" s="15">
        <v>0</v>
      </c>
      <c r="H43" s="15">
        <v>0</v>
      </c>
      <c r="I43" s="15">
        <v>0</v>
      </c>
      <c r="J43" s="16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6">
        <f t="shared" si="0"/>
        <v>230000</v>
      </c>
    </row>
    <row r="44" spans="1:16" ht="25.5" x14ac:dyDescent="0.2">
      <c r="A44" s="13" t="s">
        <v>107</v>
      </c>
      <c r="B44" s="13" t="s">
        <v>108</v>
      </c>
      <c r="C44" s="14" t="s">
        <v>101</v>
      </c>
      <c r="D44" s="15" t="s">
        <v>109</v>
      </c>
      <c r="E44" s="16">
        <v>159300</v>
      </c>
      <c r="F44" s="15">
        <v>159300</v>
      </c>
      <c r="G44" s="15">
        <v>65000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6">
        <f t="shared" si="0"/>
        <v>159300</v>
      </c>
    </row>
    <row r="45" spans="1:16" ht="25.5" x14ac:dyDescent="0.2">
      <c r="A45" s="13" t="s">
        <v>110</v>
      </c>
      <c r="B45" s="13" t="s">
        <v>111</v>
      </c>
      <c r="C45" s="14" t="s">
        <v>101</v>
      </c>
      <c r="D45" s="15" t="s">
        <v>112</v>
      </c>
      <c r="E45" s="16">
        <v>906700</v>
      </c>
      <c r="F45" s="15">
        <v>906700</v>
      </c>
      <c r="G45" s="15">
        <v>743180</v>
      </c>
      <c r="H45" s="15">
        <v>0</v>
      </c>
      <c r="I45" s="15">
        <v>0</v>
      </c>
      <c r="J45" s="16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6">
        <f t="shared" si="0"/>
        <v>906700</v>
      </c>
    </row>
    <row r="46" spans="1:16" ht="76.5" x14ac:dyDescent="0.2">
      <c r="A46" s="13" t="s">
        <v>194</v>
      </c>
      <c r="B46" s="13" t="s">
        <v>195</v>
      </c>
      <c r="C46" s="14" t="s">
        <v>101</v>
      </c>
      <c r="D46" s="15" t="s">
        <v>196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6">
        <v>1729600</v>
      </c>
      <c r="K46" s="15">
        <v>1729600</v>
      </c>
      <c r="L46" s="15">
        <v>0</v>
      </c>
      <c r="M46" s="15">
        <v>0</v>
      </c>
      <c r="N46" s="15">
        <v>0</v>
      </c>
      <c r="O46" s="15">
        <v>1729600</v>
      </c>
      <c r="P46" s="16">
        <f t="shared" si="0"/>
        <v>1729600</v>
      </c>
    </row>
    <row r="47" spans="1:16" ht="76.5" x14ac:dyDescent="0.2">
      <c r="A47" s="13" t="s">
        <v>197</v>
      </c>
      <c r="B47" s="13" t="s">
        <v>198</v>
      </c>
      <c r="C47" s="14" t="s">
        <v>101</v>
      </c>
      <c r="D47" s="15" t="s">
        <v>199</v>
      </c>
      <c r="E47" s="16">
        <v>197200</v>
      </c>
      <c r="F47" s="15">
        <v>197200</v>
      </c>
      <c r="G47" s="15">
        <v>161600</v>
      </c>
      <c r="H47" s="15">
        <v>0</v>
      </c>
      <c r="I47" s="15">
        <v>0</v>
      </c>
      <c r="J47" s="16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6">
        <f t="shared" si="0"/>
        <v>197200</v>
      </c>
    </row>
    <row r="48" spans="1:16" ht="51" x14ac:dyDescent="0.2">
      <c r="A48" s="13" t="s">
        <v>113</v>
      </c>
      <c r="B48" s="13" t="s">
        <v>114</v>
      </c>
      <c r="C48" s="14" t="s">
        <v>101</v>
      </c>
      <c r="D48" s="15" t="s">
        <v>115</v>
      </c>
      <c r="E48" s="16">
        <v>10930100</v>
      </c>
      <c r="F48" s="15">
        <v>10930100</v>
      </c>
      <c r="G48" s="15">
        <v>8958000</v>
      </c>
      <c r="H48" s="15">
        <v>0</v>
      </c>
      <c r="I48" s="15">
        <v>0</v>
      </c>
      <c r="J48" s="16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6">
        <f t="shared" si="0"/>
        <v>10930100</v>
      </c>
    </row>
    <row r="49" spans="1:16" ht="38.25" x14ac:dyDescent="0.2">
      <c r="A49" s="13" t="s">
        <v>116</v>
      </c>
      <c r="B49" s="13" t="s">
        <v>117</v>
      </c>
      <c r="C49" s="14" t="s">
        <v>101</v>
      </c>
      <c r="D49" s="15" t="s">
        <v>118</v>
      </c>
      <c r="E49" s="16">
        <v>4606900</v>
      </c>
      <c r="F49" s="15">
        <v>4606900</v>
      </c>
      <c r="G49" s="15">
        <v>0</v>
      </c>
      <c r="H49" s="15">
        <v>0</v>
      </c>
      <c r="I49" s="15">
        <v>0</v>
      </c>
      <c r="J49" s="16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6">
        <f t="shared" si="0"/>
        <v>4606900</v>
      </c>
    </row>
    <row r="50" spans="1:16" ht="63.75" x14ac:dyDescent="0.2">
      <c r="A50" s="13" t="s">
        <v>119</v>
      </c>
      <c r="B50" s="13" t="s">
        <v>121</v>
      </c>
      <c r="C50" s="14" t="s">
        <v>120</v>
      </c>
      <c r="D50" s="15" t="s">
        <v>122</v>
      </c>
      <c r="E50" s="16">
        <v>200000</v>
      </c>
      <c r="F50" s="15">
        <v>200000</v>
      </c>
      <c r="G50" s="15">
        <v>0</v>
      </c>
      <c r="H50" s="15">
        <v>0</v>
      </c>
      <c r="I50" s="15">
        <v>0</v>
      </c>
      <c r="J50" s="16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6">
        <f t="shared" si="0"/>
        <v>200000</v>
      </c>
    </row>
    <row r="51" spans="1:16" x14ac:dyDescent="0.2">
      <c r="A51" s="13" t="s">
        <v>123</v>
      </c>
      <c r="B51" s="13" t="s">
        <v>125</v>
      </c>
      <c r="C51" s="14" t="s">
        <v>124</v>
      </c>
      <c r="D51" s="15" t="s">
        <v>126</v>
      </c>
      <c r="E51" s="16">
        <v>2971700</v>
      </c>
      <c r="F51" s="15">
        <v>2971700</v>
      </c>
      <c r="G51" s="15">
        <v>2185000</v>
      </c>
      <c r="H51" s="15">
        <v>80000</v>
      </c>
      <c r="I51" s="15">
        <v>0</v>
      </c>
      <c r="J51" s="16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6">
        <f t="shared" si="0"/>
        <v>2971700</v>
      </c>
    </row>
    <row r="52" spans="1:16" x14ac:dyDescent="0.2">
      <c r="A52" s="13" t="s">
        <v>127</v>
      </c>
      <c r="B52" s="13" t="s">
        <v>128</v>
      </c>
      <c r="C52" s="14" t="s">
        <v>124</v>
      </c>
      <c r="D52" s="15" t="s">
        <v>129</v>
      </c>
      <c r="E52" s="16">
        <v>465200</v>
      </c>
      <c r="F52" s="15">
        <v>465200</v>
      </c>
      <c r="G52" s="15">
        <v>310000</v>
      </c>
      <c r="H52" s="15">
        <v>22000</v>
      </c>
      <c r="I52" s="15">
        <v>0</v>
      </c>
      <c r="J52" s="16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6">
        <f t="shared" si="0"/>
        <v>465200</v>
      </c>
    </row>
    <row r="53" spans="1:16" ht="38.25" x14ac:dyDescent="0.2">
      <c r="A53" s="13" t="s">
        <v>130</v>
      </c>
      <c r="B53" s="13" t="s">
        <v>132</v>
      </c>
      <c r="C53" s="14" t="s">
        <v>131</v>
      </c>
      <c r="D53" s="15" t="s">
        <v>133</v>
      </c>
      <c r="E53" s="16">
        <v>5298000</v>
      </c>
      <c r="F53" s="15">
        <v>5234100</v>
      </c>
      <c r="G53" s="15">
        <v>3900000</v>
      </c>
      <c r="H53" s="15">
        <v>305000</v>
      </c>
      <c r="I53" s="15">
        <v>63900</v>
      </c>
      <c r="J53" s="16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6">
        <f t="shared" si="0"/>
        <v>5298000</v>
      </c>
    </row>
    <row r="54" spans="1:16" ht="38.25" x14ac:dyDescent="0.2">
      <c r="A54" s="13" t="s">
        <v>134</v>
      </c>
      <c r="B54" s="13" t="s">
        <v>136</v>
      </c>
      <c r="C54" s="14" t="s">
        <v>135</v>
      </c>
      <c r="D54" s="15" t="s">
        <v>137</v>
      </c>
      <c r="E54" s="16">
        <v>2535800</v>
      </c>
      <c r="F54" s="15">
        <v>2535800</v>
      </c>
      <c r="G54" s="15">
        <v>1890000</v>
      </c>
      <c r="H54" s="15">
        <v>0</v>
      </c>
      <c r="I54" s="15">
        <v>0</v>
      </c>
      <c r="J54" s="16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6">
        <f t="shared" si="0"/>
        <v>2535800</v>
      </c>
    </row>
    <row r="55" spans="1:16" ht="25.5" x14ac:dyDescent="0.2">
      <c r="A55" s="7" t="s">
        <v>138</v>
      </c>
      <c r="B55" s="8"/>
      <c r="C55" s="9"/>
      <c r="D55" s="10" t="s">
        <v>139</v>
      </c>
      <c r="E55" s="11">
        <v>10191700</v>
      </c>
      <c r="F55" s="12">
        <v>10191700</v>
      </c>
      <c r="G55" s="12">
        <v>4291038</v>
      </c>
      <c r="H55" s="12">
        <v>0</v>
      </c>
      <c r="I55" s="12">
        <v>0</v>
      </c>
      <c r="J55" s="11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1">
        <f t="shared" si="0"/>
        <v>10191700</v>
      </c>
    </row>
    <row r="56" spans="1:16" ht="25.5" x14ac:dyDescent="0.2">
      <c r="A56" s="7" t="s">
        <v>140</v>
      </c>
      <c r="B56" s="8"/>
      <c r="C56" s="9"/>
      <c r="D56" s="10" t="s">
        <v>139</v>
      </c>
      <c r="E56" s="11">
        <v>10191700</v>
      </c>
      <c r="F56" s="12">
        <v>10191700</v>
      </c>
      <c r="G56" s="12">
        <v>4291038</v>
      </c>
      <c r="H56" s="12">
        <v>0</v>
      </c>
      <c r="I56" s="12">
        <v>0</v>
      </c>
      <c r="J56" s="11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1">
        <f t="shared" si="0"/>
        <v>10191700</v>
      </c>
    </row>
    <row r="57" spans="1:16" ht="38.25" x14ac:dyDescent="0.2">
      <c r="A57" s="13" t="s">
        <v>141</v>
      </c>
      <c r="B57" s="13" t="s">
        <v>83</v>
      </c>
      <c r="C57" s="14" t="s">
        <v>19</v>
      </c>
      <c r="D57" s="15" t="s">
        <v>84</v>
      </c>
      <c r="E57" s="16">
        <v>2312072</v>
      </c>
      <c r="F57" s="15">
        <v>2312072</v>
      </c>
      <c r="G57" s="15">
        <v>1866715</v>
      </c>
      <c r="H57" s="15">
        <v>0</v>
      </c>
      <c r="I57" s="15">
        <v>0</v>
      </c>
      <c r="J57" s="16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6">
        <f t="shared" si="0"/>
        <v>2312072</v>
      </c>
    </row>
    <row r="58" spans="1:16" ht="25.5" x14ac:dyDescent="0.2">
      <c r="A58" s="13" t="s">
        <v>142</v>
      </c>
      <c r="B58" s="13" t="s">
        <v>144</v>
      </c>
      <c r="C58" s="14" t="s">
        <v>143</v>
      </c>
      <c r="D58" s="15" t="s">
        <v>145</v>
      </c>
      <c r="E58" s="16">
        <v>1500</v>
      </c>
      <c r="F58" s="15">
        <v>1500</v>
      </c>
      <c r="G58" s="15">
        <v>0</v>
      </c>
      <c r="H58" s="15">
        <v>0</v>
      </c>
      <c r="I58" s="15">
        <v>0</v>
      </c>
      <c r="J58" s="16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6">
        <f t="shared" si="0"/>
        <v>1500</v>
      </c>
    </row>
    <row r="59" spans="1:16" ht="76.5" x14ac:dyDescent="0.2">
      <c r="A59" s="13" t="s">
        <v>146</v>
      </c>
      <c r="B59" s="13" t="s">
        <v>147</v>
      </c>
      <c r="C59" s="14" t="s">
        <v>120</v>
      </c>
      <c r="D59" s="15" t="s">
        <v>148</v>
      </c>
      <c r="E59" s="16">
        <v>2933143</v>
      </c>
      <c r="F59" s="15">
        <v>2933143</v>
      </c>
      <c r="G59" s="15">
        <v>2390143</v>
      </c>
      <c r="H59" s="15">
        <v>0</v>
      </c>
      <c r="I59" s="15">
        <v>0</v>
      </c>
      <c r="J59" s="16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6">
        <f t="shared" si="0"/>
        <v>2933143</v>
      </c>
    </row>
    <row r="60" spans="1:16" ht="76.5" x14ac:dyDescent="0.2">
      <c r="A60" s="13" t="s">
        <v>149</v>
      </c>
      <c r="B60" s="13" t="s">
        <v>150</v>
      </c>
      <c r="C60" s="14" t="s">
        <v>87</v>
      </c>
      <c r="D60" s="15" t="s">
        <v>151</v>
      </c>
      <c r="E60" s="16">
        <v>1703285</v>
      </c>
      <c r="F60" s="15">
        <v>1703285</v>
      </c>
      <c r="G60" s="15">
        <v>0</v>
      </c>
      <c r="H60" s="15">
        <v>0</v>
      </c>
      <c r="I60" s="15">
        <v>0</v>
      </c>
      <c r="J60" s="16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6">
        <f t="shared" si="0"/>
        <v>1703285</v>
      </c>
    </row>
    <row r="61" spans="1:16" ht="63.75" x14ac:dyDescent="0.2">
      <c r="A61" s="13" t="s">
        <v>152</v>
      </c>
      <c r="B61" s="13" t="s">
        <v>154</v>
      </c>
      <c r="C61" s="14" t="s">
        <v>153</v>
      </c>
      <c r="D61" s="15" t="s">
        <v>155</v>
      </c>
      <c r="E61" s="16">
        <v>41700</v>
      </c>
      <c r="F61" s="15">
        <v>41700</v>
      </c>
      <c r="G61" s="15">
        <v>34180</v>
      </c>
      <c r="H61" s="15">
        <v>0</v>
      </c>
      <c r="I61" s="15">
        <v>0</v>
      </c>
      <c r="J61" s="16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6">
        <f t="shared" si="0"/>
        <v>41700</v>
      </c>
    </row>
    <row r="62" spans="1:16" ht="51" x14ac:dyDescent="0.2">
      <c r="A62" s="13" t="s">
        <v>156</v>
      </c>
      <c r="B62" s="13" t="s">
        <v>157</v>
      </c>
      <c r="C62" s="14" t="s">
        <v>143</v>
      </c>
      <c r="D62" s="15" t="s">
        <v>158</v>
      </c>
      <c r="E62" s="16">
        <v>100000</v>
      </c>
      <c r="F62" s="15">
        <v>100000</v>
      </c>
      <c r="G62" s="15">
        <v>0</v>
      </c>
      <c r="H62" s="15">
        <v>0</v>
      </c>
      <c r="I62" s="15">
        <v>0</v>
      </c>
      <c r="J62" s="16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6">
        <f t="shared" si="0"/>
        <v>100000</v>
      </c>
    </row>
    <row r="63" spans="1:16" ht="25.5" x14ac:dyDescent="0.2">
      <c r="A63" s="13" t="s">
        <v>159</v>
      </c>
      <c r="B63" s="13" t="s">
        <v>161</v>
      </c>
      <c r="C63" s="14" t="s">
        <v>160</v>
      </c>
      <c r="D63" s="15" t="s">
        <v>162</v>
      </c>
      <c r="E63" s="16">
        <v>3100000</v>
      </c>
      <c r="F63" s="15">
        <v>3100000</v>
      </c>
      <c r="G63" s="15">
        <v>0</v>
      </c>
      <c r="H63" s="15">
        <v>0</v>
      </c>
      <c r="I63" s="15">
        <v>0</v>
      </c>
      <c r="J63" s="16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6">
        <f t="shared" si="0"/>
        <v>3100000</v>
      </c>
    </row>
    <row r="64" spans="1:16" ht="25.5" x14ac:dyDescent="0.2">
      <c r="A64" s="7" t="s">
        <v>163</v>
      </c>
      <c r="B64" s="8"/>
      <c r="C64" s="9"/>
      <c r="D64" s="10" t="s">
        <v>164</v>
      </c>
      <c r="E64" s="11">
        <v>5228891.3499999996</v>
      </c>
      <c r="F64" s="12">
        <v>3028891.35</v>
      </c>
      <c r="G64" s="12">
        <v>1310000</v>
      </c>
      <c r="H64" s="12">
        <v>0</v>
      </c>
      <c r="I64" s="12">
        <v>1700000</v>
      </c>
      <c r="J64" s="11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1">
        <f t="shared" si="0"/>
        <v>5228891.3499999996</v>
      </c>
    </row>
    <row r="65" spans="1:16" ht="25.5" x14ac:dyDescent="0.2">
      <c r="A65" s="7" t="s">
        <v>165</v>
      </c>
      <c r="B65" s="8"/>
      <c r="C65" s="9"/>
      <c r="D65" s="10" t="s">
        <v>164</v>
      </c>
      <c r="E65" s="11">
        <v>5228891.3499999996</v>
      </c>
      <c r="F65" s="12">
        <v>3028891.35</v>
      </c>
      <c r="G65" s="12">
        <v>1310000</v>
      </c>
      <c r="H65" s="12">
        <v>0</v>
      </c>
      <c r="I65" s="12">
        <v>1700000</v>
      </c>
      <c r="J65" s="11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1">
        <f t="shared" si="0"/>
        <v>5228891.3499999996</v>
      </c>
    </row>
    <row r="66" spans="1:16" ht="38.25" x14ac:dyDescent="0.2">
      <c r="A66" s="13" t="s">
        <v>166</v>
      </c>
      <c r="B66" s="13" t="s">
        <v>83</v>
      </c>
      <c r="C66" s="14" t="s">
        <v>19</v>
      </c>
      <c r="D66" s="15" t="s">
        <v>84</v>
      </c>
      <c r="E66" s="16">
        <v>1624891.35</v>
      </c>
      <c r="F66" s="15">
        <v>1624891.35</v>
      </c>
      <c r="G66" s="15">
        <v>1310000</v>
      </c>
      <c r="H66" s="15">
        <v>0</v>
      </c>
      <c r="I66" s="15">
        <v>0</v>
      </c>
      <c r="J66" s="16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6">
        <f t="shared" si="0"/>
        <v>1624891.35</v>
      </c>
    </row>
    <row r="67" spans="1:16" x14ac:dyDescent="0.2">
      <c r="A67" s="13" t="s">
        <v>167</v>
      </c>
      <c r="B67" s="13" t="s">
        <v>169</v>
      </c>
      <c r="C67" s="14" t="s">
        <v>168</v>
      </c>
      <c r="D67" s="15" t="s">
        <v>170</v>
      </c>
      <c r="E67" s="16">
        <v>500000</v>
      </c>
      <c r="F67" s="15">
        <v>0</v>
      </c>
      <c r="G67" s="15">
        <v>0</v>
      </c>
      <c r="H67" s="15">
        <v>0</v>
      </c>
      <c r="I67" s="15">
        <v>0</v>
      </c>
      <c r="J67" s="16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6">
        <f t="shared" si="0"/>
        <v>500000</v>
      </c>
    </row>
    <row r="68" spans="1:16" x14ac:dyDescent="0.2">
      <c r="A68" s="13" t="s">
        <v>171</v>
      </c>
      <c r="B68" s="13" t="s">
        <v>173</v>
      </c>
      <c r="C68" s="14" t="s">
        <v>172</v>
      </c>
      <c r="D68" s="15" t="s">
        <v>174</v>
      </c>
      <c r="E68" s="16">
        <v>654000</v>
      </c>
      <c r="F68" s="15">
        <v>654000</v>
      </c>
      <c r="G68" s="15">
        <v>0</v>
      </c>
      <c r="H68" s="15">
        <v>0</v>
      </c>
      <c r="I68" s="15">
        <v>0</v>
      </c>
      <c r="J68" s="16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6">
        <f t="shared" si="0"/>
        <v>654000</v>
      </c>
    </row>
    <row r="69" spans="1:16" ht="38.25" x14ac:dyDescent="0.2">
      <c r="A69" s="13" t="s">
        <v>175</v>
      </c>
      <c r="B69" s="13" t="s">
        <v>176</v>
      </c>
      <c r="C69" s="14" t="s">
        <v>172</v>
      </c>
      <c r="D69" s="15" t="s">
        <v>177</v>
      </c>
      <c r="E69" s="16">
        <v>2450000</v>
      </c>
      <c r="F69" s="15">
        <v>750000</v>
      </c>
      <c r="G69" s="15">
        <v>0</v>
      </c>
      <c r="H69" s="15">
        <v>0</v>
      </c>
      <c r="I69" s="15">
        <v>1700000</v>
      </c>
      <c r="J69" s="16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6">
        <f t="shared" si="0"/>
        <v>2450000</v>
      </c>
    </row>
    <row r="70" spans="1:16" x14ac:dyDescent="0.2">
      <c r="A70" s="17" t="s">
        <v>178</v>
      </c>
      <c r="B70" s="18" t="s">
        <v>178</v>
      </c>
      <c r="C70" s="19" t="s">
        <v>178</v>
      </c>
      <c r="D70" s="20" t="s">
        <v>179</v>
      </c>
      <c r="E70" s="11">
        <v>309756691.35000002</v>
      </c>
      <c r="F70" s="11">
        <v>293624991.35000002</v>
      </c>
      <c r="G70" s="11">
        <v>193625218</v>
      </c>
      <c r="H70" s="11">
        <v>22521500</v>
      </c>
      <c r="I70" s="11">
        <v>15631700</v>
      </c>
      <c r="J70" s="11">
        <v>4803600</v>
      </c>
      <c r="K70" s="11">
        <v>2529600</v>
      </c>
      <c r="L70" s="11">
        <v>2274000</v>
      </c>
      <c r="M70" s="11">
        <v>245000</v>
      </c>
      <c r="N70" s="11">
        <v>0</v>
      </c>
      <c r="O70" s="11">
        <v>2529600</v>
      </c>
      <c r="P70" s="11">
        <f t="shared" si="0"/>
        <v>314560291.35000002</v>
      </c>
    </row>
    <row r="74" spans="1:16" ht="18.75" x14ac:dyDescent="0.3">
      <c r="D74" s="5" t="s">
        <v>182</v>
      </c>
      <c r="K74" s="5" t="s">
        <v>183</v>
      </c>
    </row>
  </sheetData>
  <mergeCells count="25">
    <mergeCell ref="M1:P1"/>
    <mergeCell ref="M2:S2"/>
    <mergeCell ref="M3:R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5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 фінанси</dc:creator>
  <cp:lastModifiedBy>Секретар</cp:lastModifiedBy>
  <cp:lastPrinted>2026-03-31T13:50:25Z</cp:lastPrinted>
  <dcterms:created xsi:type="dcterms:W3CDTF">2026-02-17T13:28:44Z</dcterms:created>
  <dcterms:modified xsi:type="dcterms:W3CDTF">2026-03-31T13:50:29Z</dcterms:modified>
</cp:coreProperties>
</file>