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OL BUH\Desktop\Штатні зі змінами\"/>
    </mc:Choice>
  </mc:AlternateContent>
  <bookViews>
    <workbookView xWindow="32760" yWindow="32760" windowWidth="25170" windowHeight="6855"/>
  </bookViews>
  <sheets>
    <sheet name="Список" sheetId="8" r:id="rId1"/>
    <sheet name="Титул" sheetId="7" r:id="rId2"/>
    <sheet name="Values" sheetId="6" r:id="rId3"/>
  </sheets>
  <definedNames>
    <definedName name="Adres">Values!$C$13</definedName>
    <definedName name="CountRowShap">#REF!</definedName>
    <definedName name="DatePodan">Values!#REF!</definedName>
    <definedName name="EDRPOUFirm">Values!$C$5</definedName>
    <definedName name="FamBos">Values!$C$7</definedName>
    <definedName name="FamDurekt">Values!$C$12</definedName>
    <definedName name="FamGlBuh">Values!$C$9</definedName>
    <definedName name="FirstCol">#REF!</definedName>
    <definedName name="FirstRow">#REF!</definedName>
    <definedName name="HeightRow">#REF!</definedName>
    <definedName name="KilArk">Values!#REF!</definedName>
    <definedName name="KilFizOsib">Values!#REF!</definedName>
    <definedName name="KilInShtat">Values!#REF!</definedName>
    <definedName name="KilRyad">Values!#REF!</definedName>
    <definedName name="KilSumisn">Values!#REF!</definedName>
    <definedName name="KodBos">Values!#REF!</definedName>
    <definedName name="KodGlBuh">Values!#REF!</definedName>
    <definedName name="MaxRowOnFirstPage">#REF!</definedName>
    <definedName name="MaxRowOnLastPage">#REF!</definedName>
    <definedName name="MaxRowOnPage">#REF!</definedName>
    <definedName name="NameDPI">Values!#REF!</definedName>
    <definedName name="NameFirm">Values!$C$4</definedName>
    <definedName name="NameSchool">Values!$C$15</definedName>
    <definedName name="NameSpus">Values!$C$14</definedName>
    <definedName name="NomPorc">Values!#REF!</definedName>
    <definedName name="NomQuart">Values!#REF!</definedName>
    <definedName name="PosadaBos">Values!$C$6</definedName>
    <definedName name="PosadaDurekt">Values!$C$11</definedName>
    <definedName name="RangePidpus">#REF!</definedName>
    <definedName name="RangeShap">#REF!</definedName>
    <definedName name="RangeTotalPage">#REF!</definedName>
    <definedName name="TelBos">Values!$C$8</definedName>
    <definedName name="TelGlBuh">Values!$C$10</definedName>
    <definedName name="YearZvit">Values!#REF!</definedName>
    <definedName name="_xlnm.Print_Titles" localSheetId="0">Список!$1:$6</definedName>
  </definedNames>
  <calcPr calcId="162913"/>
</workbook>
</file>

<file path=xl/calcChain.xml><?xml version="1.0" encoding="utf-8"?>
<calcChain xmlns="http://schemas.openxmlformats.org/spreadsheetml/2006/main">
  <c r="A1" i="8" l="1"/>
  <c r="B8" i="7"/>
  <c r="B6" i="7"/>
</calcChain>
</file>

<file path=xl/sharedStrings.xml><?xml version="1.0" encoding="utf-8"?>
<sst xmlns="http://schemas.openxmlformats.org/spreadsheetml/2006/main" count="166" uniqueCount="127">
  <si>
    <t>Значення</t>
  </si>
  <si>
    <t>Дані з програми:</t>
  </si>
  <si>
    <t>Змінна</t>
  </si>
  <si>
    <t>Допоміжні</t>
  </si>
  <si>
    <t>Назва організації</t>
  </si>
  <si>
    <t>Прізвище гол.бухгалтера</t>
  </si>
  <si>
    <t>Код ЄДРПОУ</t>
  </si>
  <si>
    <t>Телефон гол.бухгалтера</t>
  </si>
  <si>
    <t>12345678</t>
  </si>
  <si>
    <t>№ п/п</t>
  </si>
  <si>
    <t>ТАРИФІКАЦІЙНИЙ  СПИСОК</t>
  </si>
  <si>
    <t>Показники на початок навчального</t>
  </si>
  <si>
    <t>5-9 класи</t>
  </si>
  <si>
    <t>1-4 класи</t>
  </si>
  <si>
    <t>10-11 класи</t>
  </si>
  <si>
    <t>Разом</t>
  </si>
  <si>
    <t>ПОГОДЖЕНО</t>
  </si>
  <si>
    <t>"____" __________________ 200__р.</t>
  </si>
  <si>
    <t>№ ____________ на ______________________ 200__рік</t>
  </si>
  <si>
    <t>______________________</t>
  </si>
  <si>
    <t>Число класів на 1 вересня</t>
  </si>
  <si>
    <t>Число класів-комплектів на 1 вересня</t>
  </si>
  <si>
    <t>Число учнів на 1 вересня</t>
  </si>
  <si>
    <t>Загальне число годин викладацької роботи в тиждень по тарифікації, в тому числі</t>
  </si>
  <si>
    <t xml:space="preserve">     а) число годин за навчальним планом</t>
  </si>
  <si>
    <t>у зв'язку з вивільненням вчителів початкових класів від проведення уроків:</t>
  </si>
  <si>
    <t xml:space="preserve">     б) число додаткових годин, всього</t>
  </si>
  <si>
    <t xml:space="preserve">     з них:</t>
  </si>
  <si>
    <t>фізкультури</t>
  </si>
  <si>
    <t>співів</t>
  </si>
  <si>
    <t>іноземної мови в школах з викладанням ряду предметів іноземною мовою</t>
  </si>
  <si>
    <t>у зв'язку з діленням класів на групи при проведенні занять з:</t>
  </si>
  <si>
    <t>іноземної мови</t>
  </si>
  <si>
    <t>трудового навчання</t>
  </si>
  <si>
    <t>початкової військової підготовки</t>
  </si>
  <si>
    <t xml:space="preserve">Примітка. Відповідно до цієї форми складаються  тарифікаційні списки в педучилищах та інших установах освіти. </t>
  </si>
  <si>
    <t xml:space="preserve">ЗАТВЕРДЖУЮ             </t>
  </si>
  <si>
    <t>Назва тарифікації</t>
  </si>
  <si>
    <t>Таб.№.</t>
  </si>
  <si>
    <t>Прізвище</t>
  </si>
  <si>
    <t>Ім'я</t>
  </si>
  <si>
    <t>По батькові</t>
  </si>
  <si>
    <t>Посада</t>
  </si>
  <si>
    <t>Категорія</t>
  </si>
  <si>
    <t>Предмет</t>
  </si>
  <si>
    <t>Освіта</t>
  </si>
  <si>
    <t>Розряд</t>
  </si>
  <si>
    <t>Тариф</t>
  </si>
  <si>
    <t>Ставка</t>
  </si>
  <si>
    <t>Надбавки</t>
  </si>
  <si>
    <t>Класи</t>
  </si>
  <si>
    <t>Годин на тиждень</t>
  </si>
  <si>
    <t>основні</t>
  </si>
  <si>
    <t>додаткові</t>
  </si>
  <si>
    <t>Сума за уроки</t>
  </si>
  <si>
    <t>Доплата за перевірку зошитів</t>
  </si>
  <si>
    <t>Основна з-та</t>
  </si>
  <si>
    <t>Дод.-ва з-та</t>
  </si>
  <si>
    <t>Всього</t>
  </si>
  <si>
    <t>За пед.стаж</t>
  </si>
  <si>
    <t>Стаж: років міс-в %</t>
  </si>
  <si>
    <t>______________________________</t>
  </si>
  <si>
    <t>Назва школи</t>
  </si>
  <si>
    <t>Посада керівника організації</t>
  </si>
  <si>
    <t>Прізвище керівника організації</t>
  </si>
  <si>
    <t>Телефон керівника організації</t>
  </si>
  <si>
    <t>Адреса школи</t>
  </si>
  <si>
    <t>Посада керівника школи</t>
  </si>
  <si>
    <t>Прізвище керівника школи</t>
  </si>
  <si>
    <t>Підвищ.</t>
  </si>
  <si>
    <t>Пед.зарплата</t>
  </si>
  <si>
    <t>За гурт.роб.</t>
  </si>
  <si>
    <t>Висл.з окладу</t>
  </si>
  <si>
    <t>Допл.за прест.</t>
  </si>
  <si>
    <t>Відділ освіти, культури, молоді та спорту Великобичківської селищної ради</t>
  </si>
  <si>
    <t>Начальник   відділу</t>
  </si>
  <si>
    <t>Ільчук Л.О.</t>
  </si>
  <si>
    <t>22339</t>
  </si>
  <si>
    <t>Спасюк Л.І.</t>
  </si>
  <si>
    <t>25245</t>
  </si>
  <si>
    <t>вихователі тариф на 1вересня 2022 р</t>
  </si>
  <si>
    <t>смт.Великий Бичків, вул.Грушевського, буд.16</t>
  </si>
  <si>
    <t>Великобичківський ліцей</t>
  </si>
  <si>
    <t>Начальник   відділу ______________ Ільчук Л.О.</t>
  </si>
  <si>
    <t xml:space="preserve"> класне керівн. 1-4</t>
  </si>
  <si>
    <t xml:space="preserve"> </t>
  </si>
  <si>
    <t xml:space="preserve"> зав. кабін.</t>
  </si>
  <si>
    <t xml:space="preserve"> за інклюз. вчител</t>
  </si>
  <si>
    <t xml:space="preserve"> за інклюз. аситст</t>
  </si>
  <si>
    <t xml:space="preserve"> за інклюз. ГПД</t>
  </si>
  <si>
    <t xml:space="preserve"> Оклад</t>
  </si>
  <si>
    <t xml:space="preserve"> оклад додатк.</t>
  </si>
  <si>
    <t xml:space="preserve"> оклад додатк. 2</t>
  </si>
  <si>
    <t>1, №10035</t>
  </si>
  <si>
    <t>2, №10109</t>
  </si>
  <si>
    <t>3, №10024</t>
  </si>
  <si>
    <t>4, №10028</t>
  </si>
  <si>
    <t>Лукачук</t>
  </si>
  <si>
    <t xml:space="preserve"> 13-й</t>
  </si>
  <si>
    <t>26</t>
  </si>
  <si>
    <t>1-4</t>
  </si>
  <si>
    <t>Маряна</t>
  </si>
  <si>
    <t>3</t>
  </si>
  <si>
    <t>5-9</t>
  </si>
  <si>
    <t>Фімівна</t>
  </si>
  <si>
    <t xml:space="preserve"> 30 %</t>
  </si>
  <si>
    <t>10-11</t>
  </si>
  <si>
    <t>вихователь</t>
  </si>
  <si>
    <t xml:space="preserve"> + 10%</t>
  </si>
  <si>
    <t>ГПД</t>
  </si>
  <si>
    <t>Романюк</t>
  </si>
  <si>
    <t>22</t>
  </si>
  <si>
    <t>Віталія</t>
  </si>
  <si>
    <t>0</t>
  </si>
  <si>
    <t>Юріївна</t>
  </si>
  <si>
    <t>10%</t>
  </si>
  <si>
    <t>Фіріщак</t>
  </si>
  <si>
    <t>23</t>
  </si>
  <si>
    <t>Ельвіра</t>
  </si>
  <si>
    <t>Іванівна</t>
  </si>
  <si>
    <t>Цвейкуш</t>
  </si>
  <si>
    <t>24</t>
  </si>
  <si>
    <t>Оксана</t>
  </si>
  <si>
    <t>9</t>
  </si>
  <si>
    <t>Степанівна</t>
  </si>
  <si>
    <t xml:space="preserve">     РАЗОМ:</t>
  </si>
  <si>
    <t xml:space="preserve">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</si>
</sst>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1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i/>
      <sz val="10"/>
      <name val="Arial Cyr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Verdana"/>
      <family val="2"/>
      <charset val="204"/>
    </font>
    <font>
      <sz val="10"/>
      <color indexed="8"/>
      <name val="Courier New"/>
      <family val="3"/>
      <charset val="204"/>
    </font>
    <font>
      <sz val="8"/>
      <color indexed="8"/>
      <name val="Courier New"/>
      <family val="3"/>
      <charset val="204"/>
    </font>
    <font>
      <b/>
      <sz val="10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0"/>
      <name val="Times New Roman Cyr"/>
      <family val="1"/>
      <charset val="204"/>
    </font>
    <font>
      <sz val="7"/>
      <name val="Arial Cyr"/>
      <charset val="204"/>
    </font>
    <font>
      <b/>
      <sz val="8"/>
      <name val="Times New Roman Cyr"/>
      <family val="1"/>
      <charset val="204"/>
    </font>
    <font>
      <sz val="10"/>
      <name val="Times New Roman Cyr"/>
      <charset val="204"/>
    </font>
    <font>
      <u/>
      <sz val="10"/>
      <name val="Times New Roman Cyr"/>
      <charset val="204"/>
    </font>
    <font>
      <b/>
      <sz val="10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2" borderId="1" xfId="0" applyFill="1" applyBorder="1"/>
    <xf numFmtId="49" fontId="3" fillId="2" borderId="1" xfId="0" applyNumberFormat="1" applyFont="1" applyFill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5" fillId="0" borderId="1" xfId="0" applyFont="1" applyBorder="1" applyAlignment="1">
      <alignment horizontal="left" vertical="center" wrapText="1" indent="3"/>
    </xf>
    <xf numFmtId="0" fontId="9" fillId="0" borderId="0" xfId="0" applyFont="1"/>
    <xf numFmtId="0" fontId="10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1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5"/>
    </xf>
    <xf numFmtId="0" fontId="14" fillId="0" borderId="0" xfId="0" applyFont="1" applyAlignment="1">
      <alignment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" fontId="14" fillId="0" borderId="1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vertical="center"/>
    </xf>
    <xf numFmtId="0" fontId="18" fillId="0" borderId="0" xfId="0" applyNumberFormat="1" applyFont="1" applyAlignment="1">
      <alignment horizontal="left" vertical="center"/>
    </xf>
    <xf numFmtId="0" fontId="16" fillId="0" borderId="0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left" vertical="center"/>
    </xf>
    <xf numFmtId="49" fontId="20" fillId="0" borderId="5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49" fontId="14" fillId="0" borderId="6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4" fontId="20" fillId="0" borderId="6" xfId="0" applyNumberFormat="1" applyFont="1" applyBorder="1" applyAlignment="1">
      <alignment vertical="center"/>
    </xf>
    <xf numFmtId="49" fontId="14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6"/>
  <sheetViews>
    <sheetView tabSelected="1" workbookViewId="0">
      <pane ySplit="6" topLeftCell="A7" activePane="bottomLeft" state="frozen"/>
      <selection pane="bottomLeft" sqref="A1:XFD1048576"/>
    </sheetView>
  </sheetViews>
  <sheetFormatPr defaultRowHeight="11.25" x14ac:dyDescent="0.2"/>
  <cols>
    <col min="1" max="1" width="5.28515625" style="39" customWidth="1"/>
    <col min="2" max="2" width="18.140625" style="28" customWidth="1"/>
    <col min="3" max="3" width="12.7109375" style="36" customWidth="1"/>
    <col min="4" max="4" width="7.85546875" style="33" customWidth="1"/>
    <col min="5" max="5" width="4.7109375" style="34" customWidth="1"/>
    <col min="6" max="6" width="5.7109375" style="34" customWidth="1"/>
    <col min="7" max="8" width="5.7109375" style="40" customWidth="1"/>
    <col min="9" max="9" width="9" style="33" customWidth="1"/>
    <col min="10" max="10" width="8.28515625" style="33" customWidth="1"/>
    <col min="11" max="11" width="10.28515625" style="33" customWidth="1"/>
    <col min="12" max="15" width="9.28515625" style="33" customWidth="1"/>
    <col min="16" max="16" width="11.140625" style="33" customWidth="1"/>
    <col min="17" max="16384" width="9.140625" style="35"/>
  </cols>
  <sheetData>
    <row r="1" spans="1:16" ht="18.75" x14ac:dyDescent="0.2">
      <c r="A1" s="44" t="str">
        <f>NameSchool</f>
        <v>Великобичківський ліцей</v>
      </c>
      <c r="B1" s="31"/>
      <c r="D1" s="43" t="s">
        <v>10</v>
      </c>
      <c r="E1" s="43"/>
      <c r="F1" s="32"/>
      <c r="I1" s="42"/>
      <c r="J1" s="42"/>
      <c r="K1" s="42"/>
      <c r="L1" s="32"/>
      <c r="P1" s="45" t="s">
        <v>83</v>
      </c>
    </row>
    <row r="2" spans="1:16" ht="4.5" customHeight="1" x14ac:dyDescent="0.2">
      <c r="A2" s="38"/>
      <c r="B2" s="32"/>
    </row>
    <row r="3" spans="1:16" s="24" customFormat="1" ht="9.75" customHeight="1" x14ac:dyDescent="0.2">
      <c r="A3" s="77" t="s">
        <v>9</v>
      </c>
      <c r="B3" s="29" t="s">
        <v>39</v>
      </c>
      <c r="C3" s="29" t="s">
        <v>43</v>
      </c>
      <c r="D3" s="26" t="s">
        <v>46</v>
      </c>
      <c r="E3" s="77" t="s">
        <v>60</v>
      </c>
      <c r="F3" s="81" t="s">
        <v>50</v>
      </c>
      <c r="G3" s="73" t="s">
        <v>51</v>
      </c>
      <c r="H3" s="73"/>
      <c r="I3" s="79" t="s">
        <v>54</v>
      </c>
      <c r="J3" s="79" t="s">
        <v>55</v>
      </c>
      <c r="K3" s="46" t="s">
        <v>70</v>
      </c>
      <c r="L3" s="37" t="s">
        <v>84</v>
      </c>
      <c r="M3" s="37" t="s">
        <v>85</v>
      </c>
      <c r="N3" s="37" t="s">
        <v>87</v>
      </c>
      <c r="O3" s="37" t="s">
        <v>90</v>
      </c>
      <c r="P3" s="25" t="s">
        <v>56</v>
      </c>
    </row>
    <row r="4" spans="1:16" s="24" customFormat="1" ht="9.75" x14ac:dyDescent="0.2">
      <c r="A4" s="78"/>
      <c r="B4" s="30" t="s">
        <v>40</v>
      </c>
      <c r="C4" s="30" t="s">
        <v>44</v>
      </c>
      <c r="D4" s="27" t="s">
        <v>47</v>
      </c>
      <c r="E4" s="78"/>
      <c r="F4" s="82"/>
      <c r="G4" s="73"/>
      <c r="H4" s="73"/>
      <c r="I4" s="80"/>
      <c r="J4" s="80"/>
      <c r="K4" s="41" t="s">
        <v>59</v>
      </c>
      <c r="L4" s="37" t="s">
        <v>85</v>
      </c>
      <c r="M4" s="37" t="s">
        <v>85</v>
      </c>
      <c r="N4" s="37" t="s">
        <v>88</v>
      </c>
      <c r="O4" s="37" t="s">
        <v>91</v>
      </c>
      <c r="P4" s="25" t="s">
        <v>57</v>
      </c>
    </row>
    <row r="5" spans="1:16" s="24" customFormat="1" ht="9.75" x14ac:dyDescent="0.2">
      <c r="A5" s="78" t="s">
        <v>38</v>
      </c>
      <c r="B5" s="30" t="s">
        <v>41</v>
      </c>
      <c r="C5" s="30" t="s">
        <v>45</v>
      </c>
      <c r="D5" s="27" t="s">
        <v>69</v>
      </c>
      <c r="E5" s="78"/>
      <c r="F5" s="82"/>
      <c r="G5" s="73" t="s">
        <v>52</v>
      </c>
      <c r="H5" s="73" t="s">
        <v>53</v>
      </c>
      <c r="I5" s="80"/>
      <c r="J5" s="80"/>
      <c r="K5" s="41" t="s">
        <v>71</v>
      </c>
      <c r="L5" s="37" t="s">
        <v>86</v>
      </c>
      <c r="M5" s="37" t="s">
        <v>85</v>
      </c>
      <c r="N5" s="37" t="s">
        <v>89</v>
      </c>
      <c r="O5" s="37" t="s">
        <v>92</v>
      </c>
      <c r="P5" s="75" t="s">
        <v>58</v>
      </c>
    </row>
    <row r="6" spans="1:16" s="24" customFormat="1" ht="9.75" x14ac:dyDescent="0.2">
      <c r="A6" s="78"/>
      <c r="B6" s="30" t="s">
        <v>42</v>
      </c>
      <c r="C6" s="30" t="s">
        <v>49</v>
      </c>
      <c r="D6" s="27" t="s">
        <v>48</v>
      </c>
      <c r="E6" s="78"/>
      <c r="F6" s="82"/>
      <c r="G6" s="74"/>
      <c r="H6" s="74"/>
      <c r="I6" s="80"/>
      <c r="J6" s="80"/>
      <c r="K6" s="47" t="s">
        <v>73</v>
      </c>
      <c r="L6" s="48" t="s">
        <v>85</v>
      </c>
      <c r="M6" s="48" t="s">
        <v>85</v>
      </c>
      <c r="N6" s="48"/>
      <c r="O6" s="48" t="s">
        <v>72</v>
      </c>
      <c r="P6" s="76"/>
    </row>
    <row r="7" spans="1:16" x14ac:dyDescent="0.2">
      <c r="A7" s="69" t="s">
        <v>93</v>
      </c>
      <c r="B7" s="49" t="s">
        <v>97</v>
      </c>
      <c r="C7" s="50"/>
      <c r="D7" s="51" t="s">
        <v>98</v>
      </c>
      <c r="E7" s="52" t="s">
        <v>99</v>
      </c>
      <c r="F7" s="52" t="s">
        <v>100</v>
      </c>
      <c r="G7" s="53"/>
      <c r="H7" s="53"/>
      <c r="I7" s="51"/>
      <c r="J7" s="51"/>
      <c r="K7" s="51">
        <v>6982.91</v>
      </c>
      <c r="L7" s="51"/>
      <c r="M7" s="51"/>
      <c r="N7" s="51"/>
      <c r="O7" s="51"/>
      <c r="P7" s="51">
        <v>6982.91</v>
      </c>
    </row>
    <row r="8" spans="1:16" x14ac:dyDescent="0.2">
      <c r="A8" s="70"/>
      <c r="B8" s="54" t="s">
        <v>101</v>
      </c>
      <c r="C8" s="55"/>
      <c r="D8" s="56">
        <v>6567</v>
      </c>
      <c r="E8" s="57" t="s">
        <v>102</v>
      </c>
      <c r="F8" s="57" t="s">
        <v>103</v>
      </c>
      <c r="G8" s="58"/>
      <c r="H8" s="58"/>
      <c r="I8" s="56"/>
      <c r="J8" s="56"/>
      <c r="K8" s="56">
        <v>2094.87</v>
      </c>
      <c r="L8" s="56"/>
      <c r="M8" s="56"/>
      <c r="N8" s="56"/>
      <c r="O8" s="56"/>
      <c r="P8" s="56"/>
    </row>
    <row r="9" spans="1:16" x14ac:dyDescent="0.2">
      <c r="A9" s="70"/>
      <c r="B9" s="54" t="s">
        <v>104</v>
      </c>
      <c r="C9" s="55"/>
      <c r="D9" s="56">
        <v>656.7</v>
      </c>
      <c r="E9" s="57" t="s">
        <v>105</v>
      </c>
      <c r="F9" s="57" t="s">
        <v>106</v>
      </c>
      <c r="G9" s="58"/>
      <c r="H9" s="58"/>
      <c r="I9" s="56"/>
      <c r="J9" s="56"/>
      <c r="K9" s="56"/>
      <c r="L9" s="56"/>
      <c r="M9" s="56"/>
      <c r="N9" s="56"/>
      <c r="O9" s="56"/>
      <c r="P9" s="59">
        <v>9426.93</v>
      </c>
    </row>
    <row r="10" spans="1:16" x14ac:dyDescent="0.2">
      <c r="A10" s="71"/>
      <c r="B10" s="64" t="s">
        <v>107</v>
      </c>
      <c r="C10" s="64" t="s">
        <v>108</v>
      </c>
      <c r="D10" s="65">
        <v>7223.7</v>
      </c>
      <c r="E10" s="66"/>
      <c r="F10" s="66" t="s">
        <v>109</v>
      </c>
      <c r="G10" s="67">
        <v>29</v>
      </c>
      <c r="H10" s="67"/>
      <c r="I10" s="65">
        <v>6982.91</v>
      </c>
      <c r="J10" s="65"/>
      <c r="K10" s="65">
        <v>349.15</v>
      </c>
      <c r="L10" s="65"/>
      <c r="M10" s="65"/>
      <c r="N10" s="65"/>
      <c r="O10" s="65"/>
      <c r="P10" s="65"/>
    </row>
    <row r="11" spans="1:16" x14ac:dyDescent="0.2">
      <c r="A11" s="69" t="s">
        <v>94</v>
      </c>
      <c r="B11" s="49" t="s">
        <v>110</v>
      </c>
      <c r="C11" s="50"/>
      <c r="D11" s="51" t="s">
        <v>98</v>
      </c>
      <c r="E11" s="52" t="s">
        <v>111</v>
      </c>
      <c r="F11" s="52" t="s">
        <v>100</v>
      </c>
      <c r="G11" s="53"/>
      <c r="H11" s="53"/>
      <c r="I11" s="51"/>
      <c r="J11" s="51"/>
      <c r="K11" s="51">
        <v>6982.91</v>
      </c>
      <c r="L11" s="51"/>
      <c r="M11" s="51"/>
      <c r="N11" s="51"/>
      <c r="O11" s="51"/>
      <c r="P11" s="51">
        <v>6982.91</v>
      </c>
    </row>
    <row r="12" spans="1:16" x14ac:dyDescent="0.2">
      <c r="A12" s="70"/>
      <c r="B12" s="54" t="s">
        <v>112</v>
      </c>
      <c r="C12" s="55"/>
      <c r="D12" s="56">
        <v>6567</v>
      </c>
      <c r="E12" s="57" t="s">
        <v>113</v>
      </c>
      <c r="F12" s="57" t="s">
        <v>103</v>
      </c>
      <c r="G12" s="58"/>
      <c r="H12" s="58"/>
      <c r="I12" s="56"/>
      <c r="J12" s="56"/>
      <c r="K12" s="56">
        <v>2094.87</v>
      </c>
      <c r="L12" s="56"/>
      <c r="M12" s="56"/>
      <c r="N12" s="56"/>
      <c r="O12" s="56"/>
      <c r="P12" s="56"/>
    </row>
    <row r="13" spans="1:16" x14ac:dyDescent="0.2">
      <c r="A13" s="70"/>
      <c r="B13" s="54" t="s">
        <v>114</v>
      </c>
      <c r="C13" s="55"/>
      <c r="D13" s="56">
        <v>656.7</v>
      </c>
      <c r="E13" s="57" t="s">
        <v>105</v>
      </c>
      <c r="F13" s="57" t="s">
        <v>106</v>
      </c>
      <c r="G13" s="58"/>
      <c r="H13" s="58"/>
      <c r="I13" s="56"/>
      <c r="J13" s="56"/>
      <c r="K13" s="56"/>
      <c r="L13" s="56"/>
      <c r="M13" s="56"/>
      <c r="N13" s="56"/>
      <c r="O13" s="56"/>
      <c r="P13" s="59">
        <v>9426.93</v>
      </c>
    </row>
    <row r="14" spans="1:16" x14ac:dyDescent="0.2">
      <c r="A14" s="71"/>
      <c r="B14" s="64" t="s">
        <v>107</v>
      </c>
      <c r="C14" s="64" t="s">
        <v>115</v>
      </c>
      <c r="D14" s="65">
        <v>7223.7</v>
      </c>
      <c r="E14" s="66"/>
      <c r="F14" s="66" t="s">
        <v>109</v>
      </c>
      <c r="G14" s="67">
        <v>29</v>
      </c>
      <c r="H14" s="67"/>
      <c r="I14" s="65">
        <v>6982.91</v>
      </c>
      <c r="J14" s="65"/>
      <c r="K14" s="65">
        <v>349.15</v>
      </c>
      <c r="L14" s="65"/>
      <c r="M14" s="65"/>
      <c r="N14" s="65"/>
      <c r="O14" s="65"/>
      <c r="P14" s="65"/>
    </row>
    <row r="15" spans="1:16" x14ac:dyDescent="0.2">
      <c r="A15" s="69" t="s">
        <v>95</v>
      </c>
      <c r="B15" s="49" t="s">
        <v>116</v>
      </c>
      <c r="C15" s="50"/>
      <c r="D15" s="51" t="s">
        <v>98</v>
      </c>
      <c r="E15" s="52" t="s">
        <v>117</v>
      </c>
      <c r="F15" s="52" t="s">
        <v>100</v>
      </c>
      <c r="G15" s="53"/>
      <c r="H15" s="53"/>
      <c r="I15" s="51"/>
      <c r="J15" s="51"/>
      <c r="K15" s="51">
        <v>722.37</v>
      </c>
      <c r="L15" s="51"/>
      <c r="M15" s="51"/>
      <c r="N15" s="51"/>
      <c r="O15" s="51"/>
      <c r="P15" s="51">
        <v>722.37</v>
      </c>
    </row>
    <row r="16" spans="1:16" x14ac:dyDescent="0.2">
      <c r="A16" s="70"/>
      <c r="B16" s="54" t="s">
        <v>118</v>
      </c>
      <c r="C16" s="55"/>
      <c r="D16" s="56">
        <v>6567</v>
      </c>
      <c r="E16" s="57" t="s">
        <v>113</v>
      </c>
      <c r="F16" s="57" t="s">
        <v>103</v>
      </c>
      <c r="G16" s="58"/>
      <c r="H16" s="58"/>
      <c r="I16" s="56"/>
      <c r="J16" s="56"/>
      <c r="K16" s="56">
        <v>216.71</v>
      </c>
      <c r="L16" s="56"/>
      <c r="M16" s="56"/>
      <c r="N16" s="56"/>
      <c r="O16" s="56"/>
      <c r="P16" s="56"/>
    </row>
    <row r="17" spans="1:16" x14ac:dyDescent="0.2">
      <c r="A17" s="70"/>
      <c r="B17" s="54" t="s">
        <v>119</v>
      </c>
      <c r="C17" s="55"/>
      <c r="D17" s="56">
        <v>656.7</v>
      </c>
      <c r="E17" s="57" t="s">
        <v>105</v>
      </c>
      <c r="F17" s="57" t="s">
        <v>106</v>
      </c>
      <c r="G17" s="58"/>
      <c r="H17" s="58"/>
      <c r="I17" s="56"/>
      <c r="J17" s="56"/>
      <c r="K17" s="56"/>
      <c r="L17" s="56"/>
      <c r="M17" s="56"/>
      <c r="N17" s="56"/>
      <c r="O17" s="56"/>
      <c r="P17" s="59">
        <v>975.2</v>
      </c>
    </row>
    <row r="18" spans="1:16" x14ac:dyDescent="0.2">
      <c r="A18" s="71"/>
      <c r="B18" s="64" t="s">
        <v>107</v>
      </c>
      <c r="C18" s="64" t="s">
        <v>115</v>
      </c>
      <c r="D18" s="65">
        <v>7223.7</v>
      </c>
      <c r="E18" s="66"/>
      <c r="F18" s="66" t="s">
        <v>109</v>
      </c>
      <c r="G18" s="67">
        <v>3</v>
      </c>
      <c r="H18" s="67"/>
      <c r="I18" s="65">
        <v>722.37</v>
      </c>
      <c r="J18" s="65"/>
      <c r="K18" s="65">
        <v>36.119999999999997</v>
      </c>
      <c r="L18" s="65"/>
      <c r="M18" s="65"/>
      <c r="N18" s="65"/>
      <c r="O18" s="65"/>
      <c r="P18" s="65"/>
    </row>
    <row r="19" spans="1:16" x14ac:dyDescent="0.2">
      <c r="A19" s="69" t="s">
        <v>96</v>
      </c>
      <c r="B19" s="49" t="s">
        <v>120</v>
      </c>
      <c r="C19" s="50"/>
      <c r="D19" s="51" t="s">
        <v>98</v>
      </c>
      <c r="E19" s="52" t="s">
        <v>121</v>
      </c>
      <c r="F19" s="52" t="s">
        <v>100</v>
      </c>
      <c r="G19" s="53"/>
      <c r="H19" s="53"/>
      <c r="I19" s="51"/>
      <c r="J19" s="51"/>
      <c r="K19" s="51">
        <v>6982.91</v>
      </c>
      <c r="L19" s="51"/>
      <c r="M19" s="51"/>
      <c r="N19" s="51"/>
      <c r="O19" s="51"/>
      <c r="P19" s="51">
        <v>6982.91</v>
      </c>
    </row>
    <row r="20" spans="1:16" x14ac:dyDescent="0.2">
      <c r="A20" s="70"/>
      <c r="B20" s="54" t="s">
        <v>122</v>
      </c>
      <c r="C20" s="55"/>
      <c r="D20" s="56">
        <v>6567</v>
      </c>
      <c r="E20" s="57" t="s">
        <v>123</v>
      </c>
      <c r="F20" s="57" t="s">
        <v>103</v>
      </c>
      <c r="G20" s="58"/>
      <c r="H20" s="58"/>
      <c r="I20" s="56"/>
      <c r="J20" s="56"/>
      <c r="K20" s="56">
        <v>2094.87</v>
      </c>
      <c r="L20" s="56"/>
      <c r="M20" s="56"/>
      <c r="N20" s="56"/>
      <c r="O20" s="56"/>
      <c r="P20" s="56"/>
    </row>
    <row r="21" spans="1:16" x14ac:dyDescent="0.2">
      <c r="A21" s="70"/>
      <c r="B21" s="54" t="s">
        <v>124</v>
      </c>
      <c r="C21" s="55"/>
      <c r="D21" s="56">
        <v>656.7</v>
      </c>
      <c r="E21" s="57" t="s">
        <v>105</v>
      </c>
      <c r="F21" s="57" t="s">
        <v>106</v>
      </c>
      <c r="G21" s="58"/>
      <c r="H21" s="58"/>
      <c r="I21" s="56"/>
      <c r="J21" s="56"/>
      <c r="K21" s="56"/>
      <c r="L21" s="56"/>
      <c r="M21" s="56"/>
      <c r="N21" s="56"/>
      <c r="O21" s="56"/>
      <c r="P21" s="59">
        <v>9426.93</v>
      </c>
    </row>
    <row r="22" spans="1:16" x14ac:dyDescent="0.2">
      <c r="A22" s="71"/>
      <c r="B22" s="64" t="s">
        <v>107</v>
      </c>
      <c r="C22" s="64" t="s">
        <v>115</v>
      </c>
      <c r="D22" s="65">
        <v>7223.7</v>
      </c>
      <c r="E22" s="66"/>
      <c r="F22" s="66" t="s">
        <v>109</v>
      </c>
      <c r="G22" s="67">
        <v>29</v>
      </c>
      <c r="H22" s="67"/>
      <c r="I22" s="65">
        <v>6982.91</v>
      </c>
      <c r="J22" s="65"/>
      <c r="K22" s="65">
        <v>349.15</v>
      </c>
      <c r="L22" s="65"/>
      <c r="M22" s="65"/>
      <c r="N22" s="65"/>
      <c r="O22" s="65"/>
      <c r="P22" s="65"/>
    </row>
    <row r="23" spans="1:16" x14ac:dyDescent="0.2">
      <c r="A23" s="69"/>
      <c r="B23" s="49" t="s">
        <v>125</v>
      </c>
      <c r="C23" s="50"/>
      <c r="D23" s="51"/>
      <c r="E23" s="52"/>
      <c r="F23" s="52" t="s">
        <v>100</v>
      </c>
      <c r="G23" s="53"/>
      <c r="H23" s="53"/>
      <c r="I23" s="51"/>
      <c r="J23" s="51"/>
      <c r="K23" s="51">
        <v>21671.1</v>
      </c>
      <c r="L23" s="51"/>
      <c r="M23" s="51"/>
      <c r="N23" s="51"/>
      <c r="O23" s="51"/>
      <c r="P23" s="51">
        <v>21671.1</v>
      </c>
    </row>
    <row r="24" spans="1:16" x14ac:dyDescent="0.2">
      <c r="A24" s="70"/>
      <c r="B24" s="54"/>
      <c r="C24" s="55"/>
      <c r="D24" s="56"/>
      <c r="E24" s="57"/>
      <c r="F24" s="57" t="s">
        <v>103</v>
      </c>
      <c r="G24" s="58"/>
      <c r="H24" s="58"/>
      <c r="I24" s="56"/>
      <c r="J24" s="56"/>
      <c r="K24" s="56">
        <v>6501.32</v>
      </c>
      <c r="L24" s="56"/>
      <c r="M24" s="56"/>
      <c r="N24" s="56"/>
      <c r="O24" s="56"/>
      <c r="P24" s="56"/>
    </row>
    <row r="25" spans="1:16" x14ac:dyDescent="0.2">
      <c r="A25" s="70"/>
      <c r="B25" s="54"/>
      <c r="C25" s="55"/>
      <c r="D25" s="56"/>
      <c r="E25" s="57"/>
      <c r="F25" s="57" t="s">
        <v>106</v>
      </c>
      <c r="G25" s="58"/>
      <c r="H25" s="58"/>
      <c r="I25" s="56"/>
      <c r="J25" s="56"/>
      <c r="K25" s="56" t="s">
        <v>126</v>
      </c>
      <c r="L25" s="56"/>
      <c r="M25" s="56"/>
      <c r="N25" s="56"/>
      <c r="O25" s="56"/>
      <c r="P25" s="59">
        <v>29255.99</v>
      </c>
    </row>
    <row r="26" spans="1:16" x14ac:dyDescent="0.2">
      <c r="A26" s="72"/>
      <c r="B26" s="68"/>
      <c r="C26" s="60"/>
      <c r="D26" s="61"/>
      <c r="E26" s="62"/>
      <c r="F26" s="62" t="s">
        <v>109</v>
      </c>
      <c r="G26" s="63">
        <v>90</v>
      </c>
      <c r="H26" s="63"/>
      <c r="I26" s="61">
        <v>21671.1</v>
      </c>
      <c r="J26" s="61"/>
      <c r="K26" s="61">
        <v>1083.57</v>
      </c>
      <c r="L26" s="61"/>
      <c r="M26" s="61"/>
      <c r="N26" s="61"/>
      <c r="O26" s="61"/>
      <c r="P26" s="61"/>
    </row>
  </sheetData>
  <mergeCells count="15">
    <mergeCell ref="H5:H6"/>
    <mergeCell ref="P5:P6"/>
    <mergeCell ref="A3:A4"/>
    <mergeCell ref="A5:A6"/>
    <mergeCell ref="I3:I6"/>
    <mergeCell ref="J3:J6"/>
    <mergeCell ref="E3:E6"/>
    <mergeCell ref="F3:F6"/>
    <mergeCell ref="G3:H4"/>
    <mergeCell ref="G5:G6"/>
    <mergeCell ref="A7:A10"/>
    <mergeCell ref="A11:A14"/>
    <mergeCell ref="A15:A18"/>
    <mergeCell ref="A19:A22"/>
    <mergeCell ref="A23:A26"/>
  </mergeCells>
  <phoneticPr fontId="4" type="noConversion"/>
  <pageMargins left="0.35433070866141736" right="0.35433070866141736" top="0.51181102362204722" bottom="0.6692913385826772" header="0.27559055118110237" footer="0.31496062992125984"/>
  <pageSetup paperSize="9" orientation="landscape" horizontalDpi="4294967293" r:id="rId1"/>
  <headerFooter alignWithMargins="0">
    <oddHeader>&amp;R&amp;7Сторінка № &amp;P</oddHeader>
    <oddFooter xml:space="preserve">&amp;L&amp;9Директор ____________________&amp;R&amp;9Бухгалтер ____________________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G29"/>
  <sheetViews>
    <sheetView zoomScale="85" workbookViewId="0"/>
  </sheetViews>
  <sheetFormatPr defaultRowHeight="15.75" x14ac:dyDescent="0.2"/>
  <cols>
    <col min="1" max="1" width="11.42578125" style="8" customWidth="1"/>
    <col min="2" max="2" width="6" style="8" customWidth="1"/>
    <col min="3" max="3" width="69.28515625" style="8" customWidth="1"/>
    <col min="4" max="7" width="10.140625" style="8" customWidth="1"/>
    <col min="8" max="16384" width="9.140625" style="8"/>
  </cols>
  <sheetData>
    <row r="1" spans="2:7" x14ac:dyDescent="0.2">
      <c r="C1" s="8" t="s">
        <v>16</v>
      </c>
      <c r="G1" s="11" t="s">
        <v>36</v>
      </c>
    </row>
    <row r="2" spans="2:7" x14ac:dyDescent="0.2">
      <c r="B2" s="8" t="s">
        <v>17</v>
      </c>
      <c r="G2" s="11" t="s">
        <v>17</v>
      </c>
    </row>
    <row r="3" spans="2:7" x14ac:dyDescent="0.2">
      <c r="B3" s="8" t="s">
        <v>61</v>
      </c>
      <c r="G3" s="11" t="s">
        <v>19</v>
      </c>
    </row>
    <row r="4" spans="2:7" ht="39.75" customHeight="1" x14ac:dyDescent="0.2"/>
    <row r="5" spans="2:7" s="10" customFormat="1" ht="19.5" x14ac:dyDescent="0.2">
      <c r="B5" s="83" t="s">
        <v>10</v>
      </c>
      <c r="C5" s="83"/>
      <c r="D5" s="83"/>
      <c r="E5" s="83"/>
      <c r="F5" s="83"/>
      <c r="G5" s="83"/>
    </row>
    <row r="6" spans="2:7" s="9" customFormat="1" ht="18.75" x14ac:dyDescent="0.2">
      <c r="B6" s="84" t="str">
        <f>"вчителів та інших працівників  "&amp;NameSchool</f>
        <v>вчителів та інших працівників  Великобичківський ліцей</v>
      </c>
      <c r="C6" s="84"/>
      <c r="D6" s="84"/>
      <c r="E6" s="84"/>
      <c r="F6" s="84"/>
      <c r="G6" s="84"/>
    </row>
    <row r="7" spans="2:7" s="9" customFormat="1" ht="18.75" x14ac:dyDescent="0.2">
      <c r="B7" s="84" t="s">
        <v>18</v>
      </c>
      <c r="C7" s="84"/>
      <c r="D7" s="84"/>
      <c r="E7" s="84"/>
      <c r="F7" s="84"/>
      <c r="G7" s="84"/>
    </row>
    <row r="8" spans="2:7" s="14" customFormat="1" ht="20.25" customHeight="1" x14ac:dyDescent="0.25">
      <c r="B8" s="85" t="str">
        <f>Adres</f>
        <v>смт.Великий Бичків, вул.Грушевського, буд.16</v>
      </c>
      <c r="C8" s="85"/>
      <c r="D8" s="85"/>
      <c r="E8" s="85"/>
      <c r="F8" s="85"/>
      <c r="G8" s="85"/>
    </row>
    <row r="9" spans="2:7" ht="10.5" customHeight="1" x14ac:dyDescent="0.2"/>
    <row r="10" spans="2:7" s="7" customFormat="1" ht="27.75" customHeight="1" x14ac:dyDescent="0.2">
      <c r="B10" s="13" t="s">
        <v>9</v>
      </c>
      <c r="C10" s="13" t="s">
        <v>11</v>
      </c>
      <c r="D10" s="13" t="s">
        <v>13</v>
      </c>
      <c r="E10" s="13" t="s">
        <v>12</v>
      </c>
      <c r="F10" s="13" t="s">
        <v>14</v>
      </c>
      <c r="G10" s="13" t="s">
        <v>15</v>
      </c>
    </row>
    <row r="11" spans="2:7" s="7" customFormat="1" ht="16.5" customHeight="1" x14ac:dyDescent="0.2">
      <c r="B11" s="13">
        <v>1</v>
      </c>
      <c r="C11" s="22" t="s">
        <v>20</v>
      </c>
      <c r="D11" s="12"/>
      <c r="E11" s="12"/>
      <c r="F11" s="12"/>
      <c r="G11" s="21"/>
    </row>
    <row r="12" spans="2:7" s="7" customFormat="1" ht="16.5" customHeight="1" x14ac:dyDescent="0.2">
      <c r="B12" s="13">
        <v>2</v>
      </c>
      <c r="C12" s="22" t="s">
        <v>21</v>
      </c>
      <c r="D12" s="12"/>
      <c r="E12" s="12"/>
      <c r="F12" s="12"/>
      <c r="G12" s="21"/>
    </row>
    <row r="13" spans="2:7" s="7" customFormat="1" ht="16.5" customHeight="1" x14ac:dyDescent="0.2">
      <c r="B13" s="13">
        <v>3</v>
      </c>
      <c r="C13" s="22" t="s">
        <v>22</v>
      </c>
      <c r="D13" s="12"/>
      <c r="E13" s="12"/>
      <c r="F13" s="12"/>
      <c r="G13" s="21"/>
    </row>
    <row r="14" spans="2:7" s="7" customFormat="1" ht="16.5" customHeight="1" x14ac:dyDescent="0.2">
      <c r="B14" s="18">
        <v>4</v>
      </c>
      <c r="C14" s="22" t="s">
        <v>23</v>
      </c>
      <c r="D14" s="12"/>
      <c r="E14" s="12"/>
      <c r="F14" s="12"/>
      <c r="G14" s="21"/>
    </row>
    <row r="15" spans="2:7" s="7" customFormat="1" ht="16.5" customHeight="1" x14ac:dyDescent="0.2">
      <c r="B15" s="19"/>
      <c r="C15" s="22" t="s">
        <v>24</v>
      </c>
      <c r="D15" s="12"/>
      <c r="E15" s="12"/>
      <c r="F15" s="12"/>
      <c r="G15" s="21"/>
    </row>
    <row r="16" spans="2:7" s="7" customFormat="1" ht="16.5" customHeight="1" x14ac:dyDescent="0.2">
      <c r="B16" s="19"/>
      <c r="C16" s="22" t="s">
        <v>26</v>
      </c>
      <c r="D16" s="12"/>
      <c r="E16" s="12"/>
      <c r="F16" s="12"/>
      <c r="G16" s="21"/>
    </row>
    <row r="17" spans="2:7" s="7" customFormat="1" ht="16.5" customHeight="1" x14ac:dyDescent="0.2">
      <c r="B17" s="19"/>
      <c r="C17" s="22" t="s">
        <v>27</v>
      </c>
      <c r="D17" s="12"/>
      <c r="E17" s="12"/>
      <c r="F17" s="12"/>
      <c r="G17" s="21"/>
    </row>
    <row r="18" spans="2:7" s="7" customFormat="1" ht="16.5" customHeight="1" x14ac:dyDescent="0.2">
      <c r="B18" s="19"/>
      <c r="C18" s="15" t="s">
        <v>25</v>
      </c>
      <c r="D18" s="12"/>
      <c r="E18" s="12"/>
      <c r="F18" s="12"/>
      <c r="G18" s="21"/>
    </row>
    <row r="19" spans="2:7" s="7" customFormat="1" ht="16.5" customHeight="1" x14ac:dyDescent="0.2">
      <c r="B19" s="19"/>
      <c r="C19" s="23" t="s">
        <v>28</v>
      </c>
      <c r="D19" s="12"/>
      <c r="E19" s="12"/>
      <c r="F19" s="12"/>
      <c r="G19" s="21"/>
    </row>
    <row r="20" spans="2:7" s="7" customFormat="1" ht="16.5" customHeight="1" x14ac:dyDescent="0.2">
      <c r="B20" s="19"/>
      <c r="C20" s="23" t="s">
        <v>29</v>
      </c>
      <c r="D20" s="12"/>
      <c r="E20" s="12"/>
      <c r="F20" s="12"/>
      <c r="G20" s="21"/>
    </row>
    <row r="21" spans="2:7" s="7" customFormat="1" ht="16.5" customHeight="1" x14ac:dyDescent="0.2">
      <c r="B21" s="19"/>
      <c r="C21" s="23" t="s">
        <v>30</v>
      </c>
      <c r="D21" s="12"/>
      <c r="E21" s="12"/>
      <c r="F21" s="12"/>
      <c r="G21" s="21"/>
    </row>
    <row r="22" spans="2:7" s="7" customFormat="1" ht="16.5" customHeight="1" x14ac:dyDescent="0.2">
      <c r="B22" s="19"/>
      <c r="C22" s="15" t="s">
        <v>31</v>
      </c>
      <c r="D22" s="12"/>
      <c r="E22" s="12"/>
      <c r="F22" s="12"/>
      <c r="G22" s="21"/>
    </row>
    <row r="23" spans="2:7" s="7" customFormat="1" ht="16.5" customHeight="1" x14ac:dyDescent="0.2">
      <c r="B23" s="19"/>
      <c r="C23" s="23" t="s">
        <v>32</v>
      </c>
      <c r="D23" s="12"/>
      <c r="E23" s="12"/>
      <c r="F23" s="12"/>
      <c r="G23" s="21"/>
    </row>
    <row r="24" spans="2:7" s="7" customFormat="1" ht="16.5" customHeight="1" x14ac:dyDescent="0.2">
      <c r="B24" s="19"/>
      <c r="C24" s="23" t="s">
        <v>33</v>
      </c>
      <c r="D24" s="12"/>
      <c r="E24" s="12"/>
      <c r="F24" s="12"/>
      <c r="G24" s="21"/>
    </row>
    <row r="25" spans="2:7" s="7" customFormat="1" ht="16.5" customHeight="1" x14ac:dyDescent="0.2">
      <c r="B25" s="19"/>
      <c r="C25" s="23" t="s">
        <v>28</v>
      </c>
      <c r="D25" s="12"/>
      <c r="E25" s="12"/>
      <c r="F25" s="12"/>
      <c r="G25" s="21"/>
    </row>
    <row r="26" spans="2:7" s="7" customFormat="1" ht="16.5" customHeight="1" x14ac:dyDescent="0.2">
      <c r="B26" s="20"/>
      <c r="C26" s="23" t="s">
        <v>34</v>
      </c>
      <c r="D26" s="12"/>
      <c r="E26" s="12"/>
      <c r="F26" s="12"/>
      <c r="G26" s="21"/>
    </row>
    <row r="27" spans="2:7" ht="24" customHeight="1" x14ac:dyDescent="0.2"/>
    <row r="28" spans="2:7" x14ac:dyDescent="0.2">
      <c r="B28" s="17" t="s">
        <v>35</v>
      </c>
    </row>
    <row r="29" spans="2:7" x14ac:dyDescent="0.25">
      <c r="B29" s="16"/>
    </row>
  </sheetData>
  <mergeCells count="4">
    <mergeCell ref="B5:G5"/>
    <mergeCell ref="B6:G6"/>
    <mergeCell ref="B7:G7"/>
    <mergeCell ref="B8:G8"/>
  </mergeCells>
  <phoneticPr fontId="4" type="noConversion"/>
  <pageMargins left="0.78740157480314965" right="0.78740157480314965" top="0.98425196850393704" bottom="0.39370078740157483" header="0.51181102362204722" footer="0.51181102362204722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D15"/>
  <sheetViews>
    <sheetView workbookViewId="0">
      <selection activeCell="A11" activeCellId="1" sqref="A8:IV8 A11:IV11"/>
    </sheetView>
  </sheetViews>
  <sheetFormatPr defaultRowHeight="12.75" x14ac:dyDescent="0.2"/>
  <cols>
    <col min="2" max="2" width="37.85546875" customWidth="1"/>
    <col min="3" max="3" width="31.5703125" customWidth="1"/>
    <col min="4" max="4" width="32.85546875" customWidth="1"/>
  </cols>
  <sheetData>
    <row r="2" spans="2:4" ht="15" x14ac:dyDescent="0.25">
      <c r="B2" s="1" t="s">
        <v>1</v>
      </c>
    </row>
    <row r="3" spans="2:4" ht="29.25" customHeight="1" x14ac:dyDescent="0.2">
      <c r="B3" s="2" t="s">
        <v>2</v>
      </c>
      <c r="C3" s="2" t="s">
        <v>0</v>
      </c>
      <c r="D3" s="3" t="s">
        <v>3</v>
      </c>
    </row>
    <row r="4" spans="2:4" x14ac:dyDescent="0.2">
      <c r="B4" s="5" t="s">
        <v>4</v>
      </c>
      <c r="C4" s="6" t="s">
        <v>74</v>
      </c>
      <c r="D4" s="4"/>
    </row>
    <row r="5" spans="2:4" x14ac:dyDescent="0.2">
      <c r="B5" s="5" t="s">
        <v>6</v>
      </c>
      <c r="C5" s="6" t="s">
        <v>8</v>
      </c>
      <c r="D5" s="4"/>
    </row>
    <row r="6" spans="2:4" x14ac:dyDescent="0.2">
      <c r="B6" s="5" t="s">
        <v>63</v>
      </c>
      <c r="C6" s="6" t="s">
        <v>75</v>
      </c>
      <c r="D6" s="4"/>
    </row>
    <row r="7" spans="2:4" x14ac:dyDescent="0.2">
      <c r="B7" s="5" t="s">
        <v>64</v>
      </c>
      <c r="C7" s="6" t="s">
        <v>76</v>
      </c>
      <c r="D7" s="4"/>
    </row>
    <row r="8" spans="2:4" x14ac:dyDescent="0.2">
      <c r="B8" s="5" t="s">
        <v>65</v>
      </c>
      <c r="C8" s="6" t="s">
        <v>77</v>
      </c>
      <c r="D8" s="4"/>
    </row>
    <row r="9" spans="2:4" x14ac:dyDescent="0.2">
      <c r="B9" s="5" t="s">
        <v>5</v>
      </c>
      <c r="C9" s="6" t="s">
        <v>78</v>
      </c>
      <c r="D9" s="4"/>
    </row>
    <row r="10" spans="2:4" x14ac:dyDescent="0.2">
      <c r="B10" s="5" t="s">
        <v>7</v>
      </c>
      <c r="C10" s="6" t="s">
        <v>79</v>
      </c>
      <c r="D10" s="4"/>
    </row>
    <row r="11" spans="2:4" x14ac:dyDescent="0.2">
      <c r="B11" s="5" t="s">
        <v>67</v>
      </c>
      <c r="C11" s="6" t="s">
        <v>75</v>
      </c>
      <c r="D11" s="4"/>
    </row>
    <row r="12" spans="2:4" x14ac:dyDescent="0.2">
      <c r="B12" s="5" t="s">
        <v>68</v>
      </c>
      <c r="C12" s="6" t="s">
        <v>76</v>
      </c>
      <c r="D12" s="4"/>
    </row>
    <row r="13" spans="2:4" x14ac:dyDescent="0.2">
      <c r="B13" s="5" t="s">
        <v>66</v>
      </c>
      <c r="C13" s="6" t="s">
        <v>81</v>
      </c>
      <c r="D13" s="4"/>
    </row>
    <row r="14" spans="2:4" x14ac:dyDescent="0.2">
      <c r="B14" s="5" t="s">
        <v>37</v>
      </c>
      <c r="C14" s="6" t="s">
        <v>80</v>
      </c>
      <c r="D14" s="4"/>
    </row>
    <row r="15" spans="2:4" x14ac:dyDescent="0.2">
      <c r="B15" s="5" t="s">
        <v>62</v>
      </c>
      <c r="C15" s="6" t="s">
        <v>82</v>
      </c>
      <c r="D15" s="4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13</vt:i4>
      </vt:variant>
    </vt:vector>
  </HeadingPairs>
  <TitlesOfParts>
    <vt:vector size="16" baseType="lpstr">
      <vt:lpstr>Список</vt:lpstr>
      <vt:lpstr>Титул</vt:lpstr>
      <vt:lpstr>Values</vt:lpstr>
      <vt:lpstr>Adres</vt:lpstr>
      <vt:lpstr>EDRPOUFirm</vt:lpstr>
      <vt:lpstr>FamBos</vt:lpstr>
      <vt:lpstr>FamDurekt</vt:lpstr>
      <vt:lpstr>FamGlBuh</vt:lpstr>
      <vt:lpstr>NameFirm</vt:lpstr>
      <vt:lpstr>NameSchool</vt:lpstr>
      <vt:lpstr>NameSpus</vt:lpstr>
      <vt:lpstr>PosadaBos</vt:lpstr>
      <vt:lpstr>PosadaDurekt</vt:lpstr>
      <vt:lpstr>TelBos</vt:lpstr>
      <vt:lpstr>TelGlBuh</vt:lpstr>
      <vt:lpstr>Список!Заголовки_для_печати</vt:lpstr>
    </vt:vector>
  </TitlesOfParts>
  <Company>Хлебозавод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HOL BUH</cp:lastModifiedBy>
  <cp:lastPrinted>2010-09-26T07:05:14Z</cp:lastPrinted>
  <dcterms:created xsi:type="dcterms:W3CDTF">1999-07-06T05:18:43Z</dcterms:created>
  <dcterms:modified xsi:type="dcterms:W3CDTF">2022-09-21T14:09:30Z</dcterms:modified>
</cp:coreProperties>
</file>