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L BUH\Desktop\Штатні зі змінами\"/>
    </mc:Choice>
  </mc:AlternateContent>
  <bookViews>
    <workbookView xWindow="0" yWindow="0" windowWidth="21570" windowHeight="7620" activeTab="1"/>
  </bookViews>
  <sheets>
    <sheet name="Росішка" sheetId="2" r:id="rId1"/>
    <sheet name="Лист1" sheetId="3" r:id="rId2"/>
  </sheets>
  <calcPr calcId="162913"/>
</workbook>
</file>

<file path=xl/calcChain.xml><?xml version="1.0" encoding="utf-8"?>
<calcChain xmlns="http://schemas.openxmlformats.org/spreadsheetml/2006/main">
  <c r="D36" i="3" l="1"/>
  <c r="L34" i="3"/>
  <c r="L36" i="3" s="1"/>
  <c r="D36" i="2" l="1"/>
  <c r="L34" i="2" l="1"/>
  <c r="L36" i="2" s="1"/>
</calcChain>
</file>

<file path=xl/sharedStrings.xml><?xml version="1.0" encoding="utf-8"?>
<sst xmlns="http://schemas.openxmlformats.org/spreadsheetml/2006/main" count="88" uniqueCount="45">
  <si>
    <t>Адміністративно-господарського , навчально-допоміжного  та обслуговуючого персоналу</t>
  </si>
  <si>
    <t>Заступник директора з господарської роботи</t>
  </si>
  <si>
    <t>Прибиральник службовах приміщень(10%за дезрозчини)</t>
  </si>
  <si>
    <t>Секретар-друкарка</t>
  </si>
  <si>
    <t>Робітник з комплексного обслуговування й ремонту будівель(або слюсар-сантехнік, столяр)</t>
  </si>
  <si>
    <t>Робітник (оператор) з експлуотації та обслуговування котелень- на рік</t>
  </si>
  <si>
    <t>Електромонтер з ремонту та обслугов.електроустаткування</t>
  </si>
  <si>
    <t>Машиніст із прання білизни</t>
  </si>
  <si>
    <t>Опалювач на сезон</t>
  </si>
  <si>
    <t>Водій автотранспортних засобів (автобуса50%за складність та напр.,25%за класність)</t>
  </si>
  <si>
    <t>Разом:</t>
  </si>
  <si>
    <t>Посадовий оклад згідно тарифної сітки</t>
  </si>
  <si>
    <t>Доплата до мінімалки</t>
  </si>
  <si>
    <t>Оклад з доп.до мін з/п</t>
  </si>
  <si>
    <t>Додаткові доплати та надбавки</t>
  </si>
  <si>
    <t xml:space="preserve">Оклад(розряд +гірські) </t>
  </si>
  <si>
    <t>К-ть ставок</t>
  </si>
  <si>
    <t>Нічні</t>
  </si>
  <si>
    <t>Розряд</t>
  </si>
  <si>
    <t xml:space="preserve">Назва посади </t>
  </si>
  <si>
    <t>Гірські</t>
  </si>
  <si>
    <t>Директор Росішківської ЗЗСО І-ІІІ ступенів</t>
  </si>
  <si>
    <t>Робітник (оператор) з експлуотації та обслуговування котелень- на сезон (35% від оклада від годин за відпрац.нічне чергування)</t>
  </si>
  <si>
    <t>Інженер-електрик</t>
  </si>
  <si>
    <t>по Росішківському ЗЗСО І-ІІІ ступенів Великобичківської селищної ради</t>
  </si>
  <si>
    <t>ШТАТНИЙ РОЗПИС</t>
  </si>
  <si>
    <t>мінімальна заробітна плата з 01.12.2021 року - 6500</t>
  </si>
  <si>
    <t>Завідувач господарства</t>
  </si>
  <si>
    <t>№ п/п</t>
  </si>
  <si>
    <t>Місячний фонд заробітної плати</t>
  </si>
  <si>
    <t>Інженер-електронік</t>
  </si>
  <si>
    <t>Опалювач на рік</t>
  </si>
  <si>
    <t>Кочегар на сезон(35% від оклада від годин за відпрац.нічне чергування)</t>
  </si>
  <si>
    <t>Гардеробник</t>
  </si>
  <si>
    <t>Кухар</t>
  </si>
  <si>
    <t>Сестра медична 7-10(20% на період карантину)</t>
  </si>
  <si>
    <t>в.о.Головного бухгалтера_________________Любов СПАСЮК</t>
  </si>
  <si>
    <t>Виконавець:_________________Марія КРАВЗ</t>
  </si>
  <si>
    <t>Бібліотекар 8-11(15% за зав.бібл.,)</t>
  </si>
  <si>
    <t>Затверджую:</t>
  </si>
  <si>
    <t>____________В.В. Микулець</t>
  </si>
  <si>
    <t>______________ 2022 року</t>
  </si>
  <si>
    <t>на __________ 2022року</t>
  </si>
  <si>
    <t xml:space="preserve">Штат в кількості: 15,5 штатних одиниць з місячним фондом заробітної плати: Сто дві тисячі двісті десять грн.,97 коп. </t>
  </si>
  <si>
    <t xml:space="preserve">Штат в кількості: 15 штатних одиниць з місячним фондом заробітної плати: Дев'яносто вісім тисяч дев'ятсот шістдесят грн.,97 коп.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</si>
</sst>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7">
    <xf numFmtId="0" fontId="0" fillId="0" borderId="0" xfId="0"/>
    <xf numFmtId="0" fontId="3" fillId="0" borderId="0" xfId="1" applyFont="1" applyAlignment="1"/>
    <xf numFmtId="0" fontId="3" fillId="0" borderId="0" xfId="1" applyFont="1"/>
    <xf numFmtId="0" fontId="3" fillId="0" borderId="0" xfId="0" applyFont="1"/>
    <xf numFmtId="0" fontId="3" fillId="0" borderId="1" xfId="1" applyFont="1" applyBorder="1"/>
    <xf numFmtId="0" fontId="3" fillId="0" borderId="1" xfId="1" applyFont="1" applyBorder="1" applyAlignment="1">
      <alignment wrapText="1"/>
    </xf>
    <xf numFmtId="0" fontId="5" fillId="0" borderId="1" xfId="2" applyFont="1" applyBorder="1" applyAlignment="1">
      <alignment wrapText="1"/>
    </xf>
    <xf numFmtId="0" fontId="5" fillId="0" borderId="1" xfId="2" applyFont="1" applyBorder="1"/>
    <xf numFmtId="2" fontId="5" fillId="0" borderId="1" xfId="2" applyNumberFormat="1" applyFont="1" applyBorder="1" applyAlignment="1">
      <alignment wrapText="1"/>
    </xf>
    <xf numFmtId="0" fontId="4" fillId="0" borderId="1" xfId="1" applyFont="1" applyBorder="1"/>
    <xf numFmtId="0" fontId="4" fillId="0" borderId="1" xfId="1" applyFont="1" applyBorder="1" applyAlignment="1">
      <alignment horizont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wrapText="1"/>
    </xf>
    <xf numFmtId="2" fontId="5" fillId="0" borderId="2" xfId="2" applyNumberFormat="1" applyFont="1" applyBorder="1" applyAlignment="1"/>
    <xf numFmtId="2" fontId="5" fillId="0" borderId="1" xfId="2" applyNumberFormat="1" applyFont="1" applyBorder="1" applyAlignment="1"/>
    <xf numFmtId="2" fontId="3" fillId="0" borderId="1" xfId="1" applyNumberFormat="1" applyFont="1" applyBorder="1" applyAlignment="1"/>
    <xf numFmtId="2" fontId="3" fillId="0" borderId="0" xfId="1" applyNumberFormat="1" applyFont="1" applyAlignment="1"/>
    <xf numFmtId="0" fontId="4" fillId="0" borderId="1" xfId="1" applyFont="1" applyBorder="1" applyAlignment="1"/>
    <xf numFmtId="0" fontId="6" fillId="0" borderId="1" xfId="1" applyFont="1" applyBorder="1" applyAlignment="1"/>
    <xf numFmtId="2" fontId="7" fillId="0" borderId="1" xfId="2" applyNumberFormat="1" applyFont="1" applyBorder="1" applyAlignment="1"/>
    <xf numFmtId="2" fontId="4" fillId="0" borderId="1" xfId="1" applyNumberFormat="1" applyFont="1" applyBorder="1" applyAlignment="1"/>
    <xf numFmtId="0" fontId="3" fillId="0" borderId="1" xfId="1" applyFont="1" applyBorder="1" applyAlignment="1">
      <alignment horizontal="center" wrapText="1"/>
    </xf>
    <xf numFmtId="0" fontId="5" fillId="0" borderId="1" xfId="2" applyFont="1" applyBorder="1" applyAlignment="1">
      <alignment horizontal="center" wrapText="1"/>
    </xf>
    <xf numFmtId="0" fontId="5" fillId="0" borderId="1" xfId="2" applyFont="1" applyBorder="1" applyAlignment="1">
      <alignment horizontal="center"/>
    </xf>
    <xf numFmtId="2" fontId="5" fillId="0" borderId="1" xfId="1" applyNumberFormat="1" applyFont="1" applyBorder="1" applyAlignment="1"/>
    <xf numFmtId="0" fontId="4" fillId="0" borderId="0" xfId="0" applyFont="1"/>
    <xf numFmtId="0" fontId="5" fillId="0" borderId="1" xfId="1" applyFont="1" applyBorder="1" applyAlignment="1">
      <alignment wrapText="1"/>
    </xf>
    <xf numFmtId="0" fontId="4" fillId="0" borderId="0" xfId="1" applyFont="1" applyAlignment="1">
      <alignment horizontal="center"/>
    </xf>
    <xf numFmtId="0" fontId="3" fillId="0" borderId="1" xfId="0" applyFont="1" applyBorder="1"/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8" fillId="0" borderId="0" xfId="1" applyFont="1" applyAlignment="1">
      <alignment horizontal="center" wrapText="1"/>
    </xf>
    <xf numFmtId="0" fontId="8" fillId="0" borderId="0" xfId="1" applyFont="1" applyAlignment="1">
      <alignment horizontal="center"/>
    </xf>
    <xf numFmtId="0" fontId="3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opLeftCell="A22" workbookViewId="0">
      <selection activeCell="A22" sqref="A1:XFD1048576"/>
    </sheetView>
  </sheetViews>
  <sheetFormatPr defaultRowHeight="12.75" x14ac:dyDescent="0.2"/>
  <cols>
    <col min="1" max="1" width="6.42578125" customWidth="1"/>
    <col min="2" max="2" width="34.85546875" customWidth="1"/>
    <col min="3" max="3" width="7.85546875" customWidth="1"/>
    <col min="4" max="4" width="6.7109375" customWidth="1"/>
    <col min="5" max="5" width="10.85546875" customWidth="1"/>
    <col min="6" max="8" width="9.5703125" bestFit="1" customWidth="1"/>
    <col min="9" max="9" width="10.28515625" customWidth="1"/>
    <col min="10" max="10" width="9.7109375" customWidth="1"/>
    <col min="11" max="11" width="11.28515625" customWidth="1"/>
    <col min="12" max="12" width="12.7109375" customWidth="1"/>
  </cols>
  <sheetData>
    <row r="1" spans="1:12" ht="18.75" x14ac:dyDescent="0.3">
      <c r="A1" s="3"/>
      <c r="B1" s="2"/>
      <c r="C1" s="2"/>
      <c r="D1" s="2"/>
      <c r="E1" s="2"/>
      <c r="F1" s="2"/>
      <c r="G1" s="34" t="s">
        <v>39</v>
      </c>
      <c r="H1" s="34"/>
      <c r="I1" s="34"/>
      <c r="J1" s="34"/>
      <c r="K1" s="34"/>
      <c r="L1" s="2"/>
    </row>
    <row r="2" spans="1:12" ht="30" customHeight="1" x14ac:dyDescent="0.25">
      <c r="A2" s="3"/>
      <c r="B2" s="2"/>
      <c r="C2" s="2"/>
      <c r="D2" s="2"/>
      <c r="E2" s="2"/>
      <c r="F2" s="35" t="s">
        <v>43</v>
      </c>
      <c r="G2" s="35"/>
      <c r="H2" s="35"/>
      <c r="I2" s="35"/>
      <c r="J2" s="35"/>
      <c r="K2" s="35"/>
      <c r="L2" s="35"/>
    </row>
    <row r="3" spans="1:12" ht="15.75" x14ac:dyDescent="0.25">
      <c r="A3" s="3"/>
      <c r="B3" s="2"/>
      <c r="C3" s="2"/>
      <c r="D3" s="2"/>
      <c r="E3" s="2"/>
      <c r="F3" s="36" t="s">
        <v>21</v>
      </c>
      <c r="G3" s="36"/>
      <c r="H3" s="36"/>
      <c r="I3" s="36"/>
      <c r="J3" s="36"/>
      <c r="K3" s="36"/>
      <c r="L3" s="36"/>
    </row>
    <row r="4" spans="1:12" ht="15.75" x14ac:dyDescent="0.25">
      <c r="A4" s="3"/>
      <c r="B4" s="2"/>
      <c r="C4" s="2"/>
      <c r="D4" s="2"/>
      <c r="E4" s="2"/>
      <c r="F4" s="36"/>
      <c r="G4" s="36"/>
      <c r="H4" s="36"/>
      <c r="I4" s="36"/>
      <c r="J4" s="36"/>
      <c r="K4" s="36"/>
      <c r="L4" s="36"/>
    </row>
    <row r="5" spans="1:12" ht="15.75" x14ac:dyDescent="0.25">
      <c r="A5" s="3"/>
      <c r="B5" s="2"/>
      <c r="C5" s="2"/>
      <c r="D5" s="2"/>
      <c r="E5" s="2"/>
      <c r="F5" s="32" t="s">
        <v>40</v>
      </c>
      <c r="G5" s="32"/>
      <c r="H5" s="32"/>
      <c r="I5" s="32"/>
      <c r="J5" s="32"/>
      <c r="K5" s="32"/>
      <c r="L5" s="32"/>
    </row>
    <row r="6" spans="1:12" ht="15.75" x14ac:dyDescent="0.25">
      <c r="A6" s="3"/>
      <c r="B6" s="2"/>
      <c r="C6" s="2"/>
      <c r="D6" s="2"/>
      <c r="E6" s="2"/>
      <c r="F6" s="27"/>
      <c r="G6" s="27"/>
      <c r="H6" s="27"/>
      <c r="I6" s="27"/>
      <c r="J6" s="31" t="s">
        <v>41</v>
      </c>
      <c r="K6" s="32"/>
      <c r="L6" s="32"/>
    </row>
    <row r="7" spans="1:12" ht="15.75" x14ac:dyDescent="0.25">
      <c r="A7" s="3"/>
      <c r="B7" s="2"/>
      <c r="C7" s="31" t="s">
        <v>25</v>
      </c>
      <c r="D7" s="31"/>
      <c r="E7" s="31"/>
      <c r="F7" s="31"/>
      <c r="G7" s="31"/>
      <c r="H7" s="31"/>
      <c r="I7" s="2"/>
      <c r="J7" s="2"/>
      <c r="K7" s="2"/>
      <c r="L7" s="2"/>
    </row>
    <row r="8" spans="1:12" ht="15.75" x14ac:dyDescent="0.25">
      <c r="A8" s="3"/>
      <c r="B8" s="2"/>
      <c r="C8" s="2"/>
      <c r="D8" s="31" t="s">
        <v>42</v>
      </c>
      <c r="E8" s="31"/>
      <c r="F8" s="31"/>
      <c r="G8" s="31"/>
      <c r="H8" s="2"/>
      <c r="I8" s="2"/>
      <c r="J8" s="2"/>
      <c r="K8" s="2"/>
      <c r="L8" s="2"/>
    </row>
    <row r="9" spans="1:12" ht="15.75" x14ac:dyDescent="0.25">
      <c r="A9" s="3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5.75" x14ac:dyDescent="0.25">
      <c r="A10" s="3"/>
      <c r="B10" s="1" t="s">
        <v>0</v>
      </c>
      <c r="C10" s="1"/>
      <c r="D10" s="1"/>
      <c r="E10" s="1"/>
      <c r="F10" s="1"/>
      <c r="G10" s="1"/>
      <c r="H10" s="1"/>
      <c r="I10" s="1"/>
      <c r="J10" s="1"/>
      <c r="K10" s="1"/>
      <c r="L10" s="2"/>
    </row>
    <row r="11" spans="1:12" ht="15.75" x14ac:dyDescent="0.25">
      <c r="A11" s="3"/>
      <c r="B11" s="2"/>
      <c r="C11" s="33" t="s">
        <v>24</v>
      </c>
      <c r="D11" s="33"/>
      <c r="E11" s="33"/>
      <c r="F11" s="33"/>
      <c r="G11" s="33"/>
      <c r="H11" s="33"/>
      <c r="I11" s="2"/>
      <c r="J11" s="2"/>
      <c r="K11" s="2"/>
      <c r="L11" s="2"/>
    </row>
    <row r="12" spans="1:12" ht="11.25" customHeight="1" x14ac:dyDescent="0.25">
      <c r="A12" s="3"/>
      <c r="B12" s="2"/>
      <c r="C12" s="33"/>
      <c r="D12" s="33"/>
      <c r="E12" s="33"/>
      <c r="F12" s="33"/>
      <c r="G12" s="33"/>
      <c r="H12" s="33"/>
      <c r="I12" s="2"/>
      <c r="J12" s="2"/>
      <c r="K12" s="2"/>
      <c r="L12" s="2"/>
    </row>
    <row r="13" spans="1:12" ht="15.75" x14ac:dyDescent="0.25">
      <c r="A13" s="3"/>
      <c r="B13" s="2"/>
      <c r="C13" s="33"/>
      <c r="D13" s="33"/>
      <c r="E13" s="33"/>
      <c r="F13" s="33"/>
      <c r="G13" s="33"/>
      <c r="H13" s="33"/>
      <c r="I13" s="2"/>
      <c r="J13" s="2"/>
      <c r="K13" s="2"/>
      <c r="L13" s="2"/>
    </row>
    <row r="14" spans="1:12" ht="15.7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ht="15.75" x14ac:dyDescent="0.25">
      <c r="A15" s="3"/>
      <c r="B15" s="2"/>
      <c r="C15" s="31" t="s">
        <v>26</v>
      </c>
      <c r="D15" s="31"/>
      <c r="E15" s="31"/>
      <c r="F15" s="31"/>
      <c r="G15" s="31"/>
      <c r="H15" s="31"/>
      <c r="I15" s="31"/>
      <c r="J15" s="11"/>
      <c r="K15" s="2"/>
      <c r="L15" s="2"/>
    </row>
    <row r="16" spans="1:12" ht="87" customHeight="1" x14ac:dyDescent="0.25">
      <c r="A16" s="12" t="s">
        <v>28</v>
      </c>
      <c r="B16" s="10" t="s">
        <v>19</v>
      </c>
      <c r="C16" s="12" t="s">
        <v>18</v>
      </c>
      <c r="D16" s="12" t="s">
        <v>16</v>
      </c>
      <c r="E16" s="12" t="s">
        <v>11</v>
      </c>
      <c r="F16" s="12" t="s">
        <v>20</v>
      </c>
      <c r="G16" s="12" t="s">
        <v>15</v>
      </c>
      <c r="H16" s="12" t="s">
        <v>12</v>
      </c>
      <c r="I16" s="12" t="s">
        <v>13</v>
      </c>
      <c r="J16" s="12" t="s">
        <v>17</v>
      </c>
      <c r="K16" s="12" t="s">
        <v>14</v>
      </c>
      <c r="L16" s="12" t="s">
        <v>29</v>
      </c>
    </row>
    <row r="17" spans="1:19" ht="31.5" customHeight="1" x14ac:dyDescent="0.25">
      <c r="A17" s="21">
        <v>1</v>
      </c>
      <c r="B17" s="5" t="s">
        <v>1</v>
      </c>
      <c r="C17" s="13"/>
      <c r="D17" s="14"/>
      <c r="E17" s="14"/>
      <c r="F17" s="14"/>
      <c r="G17" s="14"/>
      <c r="H17" s="14"/>
      <c r="I17" s="14"/>
      <c r="J17" s="14"/>
      <c r="K17" s="14"/>
      <c r="L17" s="19"/>
    </row>
    <row r="18" spans="1:19" ht="21.75" customHeight="1" x14ac:dyDescent="0.25">
      <c r="A18" s="22">
        <v>2</v>
      </c>
      <c r="B18" s="6" t="s">
        <v>27</v>
      </c>
      <c r="C18" s="13">
        <v>7</v>
      </c>
      <c r="D18" s="14">
        <v>1</v>
      </c>
      <c r="E18" s="14">
        <v>4455</v>
      </c>
      <c r="F18" s="14">
        <v>1113.75</v>
      </c>
      <c r="G18" s="14">
        <v>5568.75</v>
      </c>
      <c r="H18" s="14">
        <v>931.25</v>
      </c>
      <c r="I18" s="15">
        <v>6500</v>
      </c>
      <c r="J18" s="16"/>
      <c r="K18" s="14"/>
      <c r="L18" s="19">
        <v>6500</v>
      </c>
    </row>
    <row r="19" spans="1:19" ht="31.5" customHeight="1" x14ac:dyDescent="0.25">
      <c r="A19" s="22">
        <v>3</v>
      </c>
      <c r="B19" s="6" t="s">
        <v>2</v>
      </c>
      <c r="C19" s="14">
        <v>1</v>
      </c>
      <c r="D19" s="14">
        <v>4</v>
      </c>
      <c r="E19" s="14">
        <v>2893</v>
      </c>
      <c r="F19" s="14">
        <v>723.25</v>
      </c>
      <c r="G19" s="14">
        <v>3616.25</v>
      </c>
      <c r="H19" s="14">
        <v>2883.75</v>
      </c>
      <c r="I19" s="14">
        <v>6500</v>
      </c>
      <c r="J19" s="14"/>
      <c r="K19" s="14">
        <v>361.625</v>
      </c>
      <c r="L19" s="19">
        <v>27446.52</v>
      </c>
    </row>
    <row r="20" spans="1:19" ht="20.25" customHeight="1" x14ac:dyDescent="0.25">
      <c r="A20" s="22">
        <v>4</v>
      </c>
      <c r="B20" s="6" t="s">
        <v>3</v>
      </c>
      <c r="C20" s="14">
        <v>4</v>
      </c>
      <c r="D20" s="14">
        <v>1</v>
      </c>
      <c r="E20" s="14">
        <v>3674</v>
      </c>
      <c r="F20" s="14">
        <v>918.5</v>
      </c>
      <c r="G20" s="14">
        <v>4592.5</v>
      </c>
      <c r="H20" s="14">
        <v>1907.5</v>
      </c>
      <c r="I20" s="14">
        <v>6500</v>
      </c>
      <c r="J20" s="14"/>
      <c r="K20" s="14"/>
      <c r="L20" s="19">
        <v>6500</v>
      </c>
    </row>
    <row r="21" spans="1:19" ht="21" customHeight="1" x14ac:dyDescent="0.25">
      <c r="A21" s="22">
        <v>5</v>
      </c>
      <c r="B21" s="6" t="s">
        <v>30</v>
      </c>
      <c r="C21" s="14">
        <v>1</v>
      </c>
      <c r="D21" s="14">
        <v>1</v>
      </c>
      <c r="E21" s="14">
        <v>2893</v>
      </c>
      <c r="F21" s="14">
        <v>723.25</v>
      </c>
      <c r="G21" s="14">
        <v>3616.25</v>
      </c>
      <c r="H21" s="14">
        <v>2883.75</v>
      </c>
      <c r="I21" s="14">
        <v>6500</v>
      </c>
      <c r="J21" s="14"/>
      <c r="K21" s="14"/>
      <c r="L21" s="19">
        <v>6500</v>
      </c>
    </row>
    <row r="22" spans="1:19" ht="65.25" customHeight="1" x14ac:dyDescent="0.25">
      <c r="A22" s="22">
        <v>7</v>
      </c>
      <c r="B22" s="6" t="s">
        <v>4</v>
      </c>
      <c r="C22" s="8">
        <v>4</v>
      </c>
      <c r="D22" s="14">
        <v>1</v>
      </c>
      <c r="E22" s="14">
        <v>3674</v>
      </c>
      <c r="F22" s="14">
        <v>918.5</v>
      </c>
      <c r="G22" s="14">
        <v>4592.5</v>
      </c>
      <c r="H22" s="14">
        <v>1907.5</v>
      </c>
      <c r="I22" s="14">
        <v>6500</v>
      </c>
      <c r="J22" s="14"/>
      <c r="K22" s="14"/>
      <c r="L22" s="19">
        <v>6500</v>
      </c>
    </row>
    <row r="23" spans="1:19" ht="66.75" customHeight="1" x14ac:dyDescent="0.25">
      <c r="A23" s="22">
        <v>8</v>
      </c>
      <c r="B23" s="6" t="s">
        <v>22</v>
      </c>
      <c r="C23" s="8">
        <v>4</v>
      </c>
      <c r="D23" s="14">
        <v>3</v>
      </c>
      <c r="E23" s="14">
        <v>3674</v>
      </c>
      <c r="F23" s="14">
        <v>918.5</v>
      </c>
      <c r="G23" s="14">
        <v>4592.5</v>
      </c>
      <c r="H23" s="14">
        <v>1907.5</v>
      </c>
      <c r="I23" s="14">
        <v>6500</v>
      </c>
      <c r="J23" s="14">
        <v>1607.38</v>
      </c>
      <c r="K23" s="14"/>
      <c r="L23" s="19">
        <v>24322.14</v>
      </c>
    </row>
    <row r="24" spans="1:19" ht="33.75" customHeight="1" x14ac:dyDescent="0.25">
      <c r="A24" s="22">
        <v>9</v>
      </c>
      <c r="B24" s="6" t="s">
        <v>5</v>
      </c>
      <c r="C24" s="8">
        <v>4</v>
      </c>
      <c r="D24" s="14"/>
      <c r="E24" s="14"/>
      <c r="F24" s="14"/>
      <c r="G24" s="14"/>
      <c r="H24" s="14"/>
      <c r="I24" s="14"/>
      <c r="J24" s="14"/>
      <c r="K24" s="14"/>
      <c r="L24" s="19"/>
    </row>
    <row r="25" spans="1:19" ht="31.5" customHeight="1" x14ac:dyDescent="0.25">
      <c r="A25" s="22">
        <v>10</v>
      </c>
      <c r="B25" s="6" t="s">
        <v>6</v>
      </c>
      <c r="C25" s="8">
        <v>8</v>
      </c>
      <c r="D25" s="14">
        <v>1</v>
      </c>
      <c r="E25" s="14">
        <v>4745</v>
      </c>
      <c r="F25" s="14">
        <v>1186.25</v>
      </c>
      <c r="G25" s="14">
        <v>5931.25</v>
      </c>
      <c r="H25" s="14">
        <v>568.75</v>
      </c>
      <c r="I25" s="14">
        <v>6500</v>
      </c>
      <c r="J25" s="14"/>
      <c r="K25" s="14"/>
      <c r="L25" s="19">
        <v>6500</v>
      </c>
    </row>
    <row r="26" spans="1:19" ht="21" customHeight="1" x14ac:dyDescent="0.25">
      <c r="A26" s="22">
        <v>11</v>
      </c>
      <c r="B26" s="6" t="s">
        <v>23</v>
      </c>
      <c r="C26" s="8">
        <v>8</v>
      </c>
      <c r="D26" s="14">
        <v>0.5</v>
      </c>
      <c r="E26" s="14">
        <v>4745</v>
      </c>
      <c r="F26" s="14">
        <v>1186.25</v>
      </c>
      <c r="G26" s="14">
        <v>5931.25</v>
      </c>
      <c r="H26" s="14">
        <v>568.75</v>
      </c>
      <c r="I26" s="14">
        <v>6500</v>
      </c>
      <c r="J26" s="14"/>
      <c r="K26" s="14"/>
      <c r="L26" s="19">
        <v>3250</v>
      </c>
    </row>
    <row r="27" spans="1:19" ht="19.5" customHeight="1" x14ac:dyDescent="0.25">
      <c r="A27" s="23">
        <v>12</v>
      </c>
      <c r="B27" s="7" t="s">
        <v>7</v>
      </c>
      <c r="C27" s="8">
        <v>1</v>
      </c>
      <c r="D27" s="14"/>
      <c r="E27" s="14"/>
      <c r="F27" s="14"/>
      <c r="G27" s="14"/>
      <c r="H27" s="14"/>
      <c r="I27" s="14"/>
      <c r="J27" s="14"/>
      <c r="K27" s="14"/>
      <c r="L27" s="19"/>
    </row>
    <row r="28" spans="1:19" ht="18" customHeight="1" x14ac:dyDescent="0.25">
      <c r="A28" s="21">
        <v>13</v>
      </c>
      <c r="B28" s="7" t="s">
        <v>8</v>
      </c>
      <c r="C28" s="8">
        <v>1</v>
      </c>
      <c r="D28" s="14"/>
      <c r="E28" s="14"/>
      <c r="F28" s="14"/>
      <c r="G28" s="14"/>
      <c r="H28" s="14"/>
      <c r="I28" s="14"/>
      <c r="J28" s="14"/>
      <c r="K28" s="14"/>
      <c r="L28" s="19"/>
    </row>
    <row r="29" spans="1:19" ht="19.5" customHeight="1" x14ac:dyDescent="0.25">
      <c r="A29" s="21">
        <v>14</v>
      </c>
      <c r="B29" s="6" t="s">
        <v>31</v>
      </c>
      <c r="C29" s="8">
        <v>1</v>
      </c>
      <c r="D29" s="14"/>
      <c r="E29" s="14"/>
      <c r="F29" s="14"/>
      <c r="G29" s="14"/>
      <c r="H29" s="14"/>
      <c r="I29" s="14"/>
      <c r="J29" s="14"/>
      <c r="K29" s="14"/>
      <c r="L29" s="19"/>
    </row>
    <row r="30" spans="1:19" ht="46.5" customHeight="1" x14ac:dyDescent="0.25">
      <c r="A30" s="22">
        <v>15</v>
      </c>
      <c r="B30" s="6" t="s">
        <v>32</v>
      </c>
      <c r="C30" s="14">
        <v>1</v>
      </c>
      <c r="D30" s="14"/>
      <c r="E30" s="19"/>
      <c r="F30" s="14"/>
      <c r="G30" s="14"/>
      <c r="H30" s="14"/>
      <c r="I30" s="14"/>
      <c r="J30" s="14"/>
      <c r="K30" s="14"/>
      <c r="L30" s="19"/>
      <c r="S30">
        <v>25</v>
      </c>
    </row>
    <row r="31" spans="1:19" ht="19.5" customHeight="1" x14ac:dyDescent="0.25">
      <c r="A31" s="22">
        <v>16</v>
      </c>
      <c r="B31" s="4" t="s">
        <v>33</v>
      </c>
      <c r="C31" s="15">
        <v>1</v>
      </c>
      <c r="D31" s="14"/>
      <c r="E31" s="24"/>
      <c r="F31" s="14"/>
      <c r="G31" s="14"/>
      <c r="H31" s="14"/>
      <c r="I31" s="14"/>
      <c r="J31" s="14"/>
      <c r="K31" s="15"/>
      <c r="L31" s="19"/>
    </row>
    <row r="32" spans="1:19" ht="20.25" customHeight="1" x14ac:dyDescent="0.25">
      <c r="A32" s="22">
        <v>18</v>
      </c>
      <c r="B32" s="4" t="s">
        <v>34</v>
      </c>
      <c r="C32" s="15"/>
      <c r="D32" s="14"/>
      <c r="E32" s="24"/>
      <c r="F32" s="14"/>
      <c r="G32" s="14"/>
      <c r="H32" s="14"/>
      <c r="I32" s="14"/>
      <c r="J32" s="14"/>
      <c r="K32" s="15"/>
      <c r="L32" s="19"/>
    </row>
    <row r="33" spans="1:12" ht="23.25" customHeight="1" x14ac:dyDescent="0.25">
      <c r="A33" s="23">
        <v>19</v>
      </c>
      <c r="B33" s="26" t="s">
        <v>38</v>
      </c>
      <c r="C33" s="15">
        <v>11</v>
      </c>
      <c r="D33" s="14">
        <v>1</v>
      </c>
      <c r="E33" s="24">
        <v>5699</v>
      </c>
      <c r="F33" s="14">
        <v>1424.75</v>
      </c>
      <c r="G33" s="14">
        <v>7123.75</v>
      </c>
      <c r="H33" s="14"/>
      <c r="I33" s="14">
        <v>7123.75</v>
      </c>
      <c r="J33" s="14"/>
      <c r="K33" s="24">
        <v>1068.56</v>
      </c>
      <c r="L33" s="19">
        <v>8192.31</v>
      </c>
    </row>
    <row r="34" spans="1:12" ht="33" customHeight="1" x14ac:dyDescent="0.25">
      <c r="A34" s="22">
        <v>20</v>
      </c>
      <c r="B34" s="5" t="s">
        <v>35</v>
      </c>
      <c r="C34" s="15">
        <v>8</v>
      </c>
      <c r="D34" s="14">
        <v>1</v>
      </c>
      <c r="E34" s="24">
        <v>4745</v>
      </c>
      <c r="F34" s="14">
        <v>1186.25</v>
      </c>
      <c r="G34" s="14">
        <v>5931.25</v>
      </c>
      <c r="H34" s="14">
        <v>568.75</v>
      </c>
      <c r="I34" s="14">
        <v>6500</v>
      </c>
      <c r="J34" s="14"/>
      <c r="K34" s="15"/>
      <c r="L34" s="19">
        <f>I34</f>
        <v>6500</v>
      </c>
    </row>
    <row r="35" spans="1:12" ht="45.75" customHeight="1" x14ac:dyDescent="0.25">
      <c r="A35" s="22">
        <v>21</v>
      </c>
      <c r="B35" s="5" t="s">
        <v>9</v>
      </c>
      <c r="C35" s="15">
        <v>4</v>
      </c>
      <c r="D35" s="14">
        <v>1</v>
      </c>
      <c r="E35" s="24">
        <v>0</v>
      </c>
      <c r="F35" s="14">
        <v>0</v>
      </c>
      <c r="G35" s="14">
        <v>0</v>
      </c>
      <c r="H35" s="14"/>
      <c r="I35" s="14">
        <v>6500</v>
      </c>
      <c r="J35" s="14"/>
      <c r="K35" s="15">
        <v>0</v>
      </c>
      <c r="L35" s="19">
        <v>0</v>
      </c>
    </row>
    <row r="36" spans="1:12" ht="27" customHeight="1" x14ac:dyDescent="0.25">
      <c r="A36" s="28"/>
      <c r="B36" s="9" t="s">
        <v>10</v>
      </c>
      <c r="C36" s="17"/>
      <c r="D36" s="20">
        <f>SUM(D17:D35)</f>
        <v>15.5</v>
      </c>
      <c r="E36" s="18"/>
      <c r="F36" s="19"/>
      <c r="G36" s="19"/>
      <c r="H36" s="17"/>
      <c r="I36" s="17"/>
      <c r="J36" s="17"/>
      <c r="K36" s="20"/>
      <c r="L36" s="19">
        <f>SUM(L17:L35)</f>
        <v>102210.97</v>
      </c>
    </row>
    <row r="37" spans="1:12" ht="15.75" x14ac:dyDescent="0.25">
      <c r="A37" s="3"/>
      <c r="B37" s="2"/>
      <c r="C37" s="2"/>
      <c r="D37" s="31" t="s">
        <v>37</v>
      </c>
      <c r="E37" s="31"/>
      <c r="F37" s="31"/>
      <c r="G37" s="31"/>
      <c r="H37" s="31"/>
      <c r="I37" s="31"/>
      <c r="J37" s="31"/>
      <c r="K37" s="31"/>
      <c r="L37" s="25"/>
    </row>
    <row r="38" spans="1:12" ht="15.7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ht="15.75" x14ac:dyDescent="0.25">
      <c r="A39" s="3"/>
      <c r="B39" s="3"/>
      <c r="C39" s="3"/>
      <c r="D39" s="31" t="s">
        <v>36</v>
      </c>
      <c r="E39" s="31"/>
      <c r="F39" s="31"/>
      <c r="G39" s="31"/>
      <c r="H39" s="31"/>
      <c r="I39" s="31"/>
      <c r="J39" s="31"/>
      <c r="K39" s="31"/>
      <c r="L39" s="3"/>
    </row>
    <row r="40" spans="1:12" ht="15.7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</sheetData>
  <mergeCells count="11">
    <mergeCell ref="G1:K1"/>
    <mergeCell ref="F2:L2"/>
    <mergeCell ref="F3:L4"/>
    <mergeCell ref="F5:L5"/>
    <mergeCell ref="C7:H7"/>
    <mergeCell ref="D39:K39"/>
    <mergeCell ref="J6:L6"/>
    <mergeCell ref="C11:H13"/>
    <mergeCell ref="C15:I15"/>
    <mergeCell ref="D37:K37"/>
    <mergeCell ref="D8:G8"/>
  </mergeCells>
  <pageMargins left="0.7" right="0.7" top="0.75" bottom="0.75" header="0.3" footer="0.3"/>
  <pageSetup paperSize="9" scale="7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topLeftCell="A31" workbookViewId="0">
      <selection activeCell="N18" sqref="N18"/>
    </sheetView>
  </sheetViews>
  <sheetFormatPr defaultRowHeight="12.75" x14ac:dyDescent="0.2"/>
  <cols>
    <col min="1" max="1" width="6.42578125" customWidth="1"/>
    <col min="2" max="2" width="34.85546875" customWidth="1"/>
    <col min="3" max="3" width="7.85546875" customWidth="1"/>
    <col min="4" max="4" width="6.7109375" customWidth="1"/>
    <col min="5" max="5" width="10.85546875" customWidth="1"/>
    <col min="6" max="8" width="9.5703125" bestFit="1" customWidth="1"/>
    <col min="9" max="9" width="10.28515625" customWidth="1"/>
    <col min="10" max="10" width="9.7109375" customWidth="1"/>
    <col min="11" max="11" width="11.28515625" customWidth="1"/>
    <col min="12" max="12" width="12.7109375" customWidth="1"/>
  </cols>
  <sheetData>
    <row r="1" spans="1:12" ht="18.75" x14ac:dyDescent="0.3">
      <c r="A1" s="3"/>
      <c r="B1" s="2"/>
      <c r="C1" s="2"/>
      <c r="D1" s="2"/>
      <c r="E1" s="2"/>
      <c r="F1" s="2"/>
      <c r="G1" s="34" t="s">
        <v>39</v>
      </c>
      <c r="H1" s="34"/>
      <c r="I1" s="34"/>
      <c r="J1" s="34"/>
      <c r="K1" s="34"/>
      <c r="L1" s="2"/>
    </row>
    <row r="2" spans="1:12" ht="30" customHeight="1" x14ac:dyDescent="0.25">
      <c r="A2" s="3"/>
      <c r="B2" s="2"/>
      <c r="C2" s="2"/>
      <c r="D2" s="2"/>
      <c r="E2" s="2"/>
      <c r="F2" s="35" t="s">
        <v>44</v>
      </c>
      <c r="G2" s="35"/>
      <c r="H2" s="35"/>
      <c r="I2" s="35"/>
      <c r="J2" s="35"/>
      <c r="K2" s="35"/>
      <c r="L2" s="35"/>
    </row>
    <row r="3" spans="1:12" ht="15.75" x14ac:dyDescent="0.25">
      <c r="A3" s="3"/>
      <c r="B3" s="2"/>
      <c r="C3" s="2"/>
      <c r="D3" s="2"/>
      <c r="E3" s="2"/>
      <c r="F3" s="36" t="s">
        <v>21</v>
      </c>
      <c r="G3" s="36"/>
      <c r="H3" s="36"/>
      <c r="I3" s="36"/>
      <c r="J3" s="36"/>
      <c r="K3" s="36"/>
      <c r="L3" s="36"/>
    </row>
    <row r="4" spans="1:12" ht="15.75" x14ac:dyDescent="0.25">
      <c r="A4" s="3"/>
      <c r="B4" s="2"/>
      <c r="C4" s="2"/>
      <c r="D4" s="2"/>
      <c r="E4" s="2"/>
      <c r="F4" s="36"/>
      <c r="G4" s="36"/>
      <c r="H4" s="36"/>
      <c r="I4" s="36"/>
      <c r="J4" s="36"/>
      <c r="K4" s="36"/>
      <c r="L4" s="36"/>
    </row>
    <row r="5" spans="1:12" ht="15.75" x14ac:dyDescent="0.25">
      <c r="A5" s="3"/>
      <c r="B5" s="2"/>
      <c r="C5" s="2"/>
      <c r="D5" s="2"/>
      <c r="E5" s="2"/>
      <c r="F5" s="32" t="s">
        <v>40</v>
      </c>
      <c r="G5" s="32"/>
      <c r="H5" s="32"/>
      <c r="I5" s="32"/>
      <c r="J5" s="32"/>
      <c r="K5" s="32"/>
      <c r="L5" s="32"/>
    </row>
    <row r="6" spans="1:12" ht="15.75" x14ac:dyDescent="0.25">
      <c r="A6" s="3"/>
      <c r="B6" s="2"/>
      <c r="C6" s="2"/>
      <c r="D6" s="2"/>
      <c r="E6" s="2"/>
      <c r="F6" s="29"/>
      <c r="G6" s="29"/>
      <c r="H6" s="29"/>
      <c r="I6" s="29"/>
      <c r="J6" s="31" t="s">
        <v>41</v>
      </c>
      <c r="K6" s="32"/>
      <c r="L6" s="32"/>
    </row>
    <row r="7" spans="1:12" ht="15.75" x14ac:dyDescent="0.25">
      <c r="A7" s="3"/>
      <c r="B7" s="2"/>
      <c r="C7" s="31" t="s">
        <v>25</v>
      </c>
      <c r="D7" s="31"/>
      <c r="E7" s="31"/>
      <c r="F7" s="31"/>
      <c r="G7" s="31"/>
      <c r="H7" s="31"/>
      <c r="I7" s="2"/>
      <c r="J7" s="2"/>
      <c r="K7" s="2"/>
      <c r="L7" s="2"/>
    </row>
    <row r="8" spans="1:12" ht="15.75" x14ac:dyDescent="0.25">
      <c r="A8" s="3"/>
      <c r="B8" s="2"/>
      <c r="C8" s="2"/>
      <c r="D8" s="31" t="s">
        <v>42</v>
      </c>
      <c r="E8" s="31"/>
      <c r="F8" s="31"/>
      <c r="G8" s="31"/>
      <c r="H8" s="2"/>
      <c r="I8" s="2"/>
      <c r="J8" s="2"/>
      <c r="K8" s="2"/>
      <c r="L8" s="2"/>
    </row>
    <row r="9" spans="1:12" ht="15.75" x14ac:dyDescent="0.25">
      <c r="A9" s="3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5.75" x14ac:dyDescent="0.25">
      <c r="A10" s="3"/>
      <c r="B10" s="1" t="s">
        <v>0</v>
      </c>
      <c r="C10" s="1"/>
      <c r="D10" s="1"/>
      <c r="E10" s="1"/>
      <c r="F10" s="1"/>
      <c r="G10" s="1"/>
      <c r="H10" s="1"/>
      <c r="I10" s="1"/>
      <c r="J10" s="1"/>
      <c r="K10" s="1"/>
      <c r="L10" s="2"/>
    </row>
    <row r="11" spans="1:12" ht="15.75" x14ac:dyDescent="0.25">
      <c r="A11" s="3"/>
      <c r="B11" s="2"/>
      <c r="C11" s="33" t="s">
        <v>24</v>
      </c>
      <c r="D11" s="33"/>
      <c r="E11" s="33"/>
      <c r="F11" s="33"/>
      <c r="G11" s="33"/>
      <c r="H11" s="33"/>
      <c r="I11" s="2"/>
      <c r="J11" s="2"/>
      <c r="K11" s="2"/>
      <c r="L11" s="2"/>
    </row>
    <row r="12" spans="1:12" ht="11.25" customHeight="1" x14ac:dyDescent="0.25">
      <c r="A12" s="3"/>
      <c r="B12" s="2"/>
      <c r="C12" s="33"/>
      <c r="D12" s="33"/>
      <c r="E12" s="33"/>
      <c r="F12" s="33"/>
      <c r="G12" s="33"/>
      <c r="H12" s="33"/>
      <c r="I12" s="2"/>
      <c r="J12" s="2"/>
      <c r="K12" s="2"/>
      <c r="L12" s="2"/>
    </row>
    <row r="13" spans="1:12" ht="15.75" x14ac:dyDescent="0.25">
      <c r="A13" s="3"/>
      <c r="B13" s="2"/>
      <c r="C13" s="33"/>
      <c r="D13" s="33"/>
      <c r="E13" s="33"/>
      <c r="F13" s="33"/>
      <c r="G13" s="33"/>
      <c r="H13" s="33"/>
      <c r="I13" s="2"/>
      <c r="J13" s="2"/>
      <c r="K13" s="2"/>
      <c r="L13" s="2"/>
    </row>
    <row r="14" spans="1:12" ht="15.7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ht="15.75" x14ac:dyDescent="0.25">
      <c r="A15" s="3"/>
      <c r="B15" s="2"/>
      <c r="C15" s="31" t="s">
        <v>26</v>
      </c>
      <c r="D15" s="31"/>
      <c r="E15" s="31"/>
      <c r="F15" s="31"/>
      <c r="G15" s="31"/>
      <c r="H15" s="31"/>
      <c r="I15" s="31"/>
      <c r="J15" s="30"/>
      <c r="K15" s="2"/>
      <c r="L15" s="2"/>
    </row>
    <row r="16" spans="1:12" ht="87" customHeight="1" x14ac:dyDescent="0.25">
      <c r="A16" s="12" t="s">
        <v>28</v>
      </c>
      <c r="B16" s="10" t="s">
        <v>19</v>
      </c>
      <c r="C16" s="12" t="s">
        <v>18</v>
      </c>
      <c r="D16" s="12" t="s">
        <v>16</v>
      </c>
      <c r="E16" s="12" t="s">
        <v>11</v>
      </c>
      <c r="F16" s="12" t="s">
        <v>20</v>
      </c>
      <c r="G16" s="12" t="s">
        <v>15</v>
      </c>
      <c r="H16" s="12" t="s">
        <v>12</v>
      </c>
      <c r="I16" s="12" t="s">
        <v>13</v>
      </c>
      <c r="J16" s="12" t="s">
        <v>17</v>
      </c>
      <c r="K16" s="12" t="s">
        <v>14</v>
      </c>
      <c r="L16" s="12" t="s">
        <v>29</v>
      </c>
    </row>
    <row r="17" spans="1:19" ht="31.5" customHeight="1" x14ac:dyDescent="0.25">
      <c r="A17" s="21">
        <v>1</v>
      </c>
      <c r="B17" s="5" t="s">
        <v>1</v>
      </c>
      <c r="C17" s="13"/>
      <c r="D17" s="14"/>
      <c r="E17" s="14"/>
      <c r="F17" s="14"/>
      <c r="G17" s="14"/>
      <c r="H17" s="14"/>
      <c r="I17" s="14"/>
      <c r="J17" s="14"/>
      <c r="K17" s="14"/>
      <c r="L17" s="19"/>
    </row>
    <row r="18" spans="1:19" ht="21.75" customHeight="1" x14ac:dyDescent="0.25">
      <c r="A18" s="22">
        <v>2</v>
      </c>
      <c r="B18" s="6" t="s">
        <v>27</v>
      </c>
      <c r="C18" s="13">
        <v>7</v>
      </c>
      <c r="D18" s="14">
        <v>1</v>
      </c>
      <c r="E18" s="14">
        <v>4455</v>
      </c>
      <c r="F18" s="14">
        <v>1113.75</v>
      </c>
      <c r="G18" s="14">
        <v>5568.75</v>
      </c>
      <c r="H18" s="14">
        <v>931.25</v>
      </c>
      <c r="I18" s="15">
        <v>6500</v>
      </c>
      <c r="J18" s="16"/>
      <c r="K18" s="14"/>
      <c r="L18" s="19">
        <v>6500</v>
      </c>
    </row>
    <row r="19" spans="1:19" ht="31.5" customHeight="1" x14ac:dyDescent="0.25">
      <c r="A19" s="22">
        <v>3</v>
      </c>
      <c r="B19" s="6" t="s">
        <v>2</v>
      </c>
      <c r="C19" s="14">
        <v>1</v>
      </c>
      <c r="D19" s="14">
        <v>4</v>
      </c>
      <c r="E19" s="14">
        <v>2893</v>
      </c>
      <c r="F19" s="14">
        <v>723.25</v>
      </c>
      <c r="G19" s="14">
        <v>3616.25</v>
      </c>
      <c r="H19" s="14">
        <v>2883.75</v>
      </c>
      <c r="I19" s="14">
        <v>6500</v>
      </c>
      <c r="J19" s="14"/>
      <c r="K19" s="14">
        <v>361.625</v>
      </c>
      <c r="L19" s="19">
        <v>27446.52</v>
      </c>
    </row>
    <row r="20" spans="1:19" ht="20.25" customHeight="1" x14ac:dyDescent="0.25">
      <c r="A20" s="22">
        <v>4</v>
      </c>
      <c r="B20" s="6" t="s">
        <v>3</v>
      </c>
      <c r="C20" s="14">
        <v>4</v>
      </c>
      <c r="D20" s="14">
        <v>1</v>
      </c>
      <c r="E20" s="14">
        <v>3674</v>
      </c>
      <c r="F20" s="14">
        <v>918.5</v>
      </c>
      <c r="G20" s="14">
        <v>4592.5</v>
      </c>
      <c r="H20" s="14">
        <v>1907.5</v>
      </c>
      <c r="I20" s="14">
        <v>6500</v>
      </c>
      <c r="J20" s="14"/>
      <c r="K20" s="14"/>
      <c r="L20" s="19">
        <v>6500</v>
      </c>
    </row>
    <row r="21" spans="1:19" ht="21" customHeight="1" x14ac:dyDescent="0.25">
      <c r="A21" s="22">
        <v>5</v>
      </c>
      <c r="B21" s="6" t="s">
        <v>30</v>
      </c>
      <c r="C21" s="14">
        <v>1</v>
      </c>
      <c r="D21" s="14">
        <v>1</v>
      </c>
      <c r="E21" s="14">
        <v>2893</v>
      </c>
      <c r="F21" s="14">
        <v>723.25</v>
      </c>
      <c r="G21" s="14">
        <v>3616.25</v>
      </c>
      <c r="H21" s="14">
        <v>2883.75</v>
      </c>
      <c r="I21" s="14">
        <v>6500</v>
      </c>
      <c r="J21" s="14"/>
      <c r="K21" s="14"/>
      <c r="L21" s="19">
        <v>6500</v>
      </c>
    </row>
    <row r="22" spans="1:19" ht="65.25" customHeight="1" x14ac:dyDescent="0.25">
      <c r="A22" s="22">
        <v>7</v>
      </c>
      <c r="B22" s="6" t="s">
        <v>4</v>
      </c>
      <c r="C22" s="8">
        <v>4</v>
      </c>
      <c r="D22" s="14">
        <v>1</v>
      </c>
      <c r="E22" s="14">
        <v>3674</v>
      </c>
      <c r="F22" s="14">
        <v>918.5</v>
      </c>
      <c r="G22" s="14">
        <v>4592.5</v>
      </c>
      <c r="H22" s="14">
        <v>1907.5</v>
      </c>
      <c r="I22" s="14">
        <v>6500</v>
      </c>
      <c r="J22" s="14"/>
      <c r="K22" s="14"/>
      <c r="L22" s="19">
        <v>6500</v>
      </c>
    </row>
    <row r="23" spans="1:19" ht="66.75" customHeight="1" x14ac:dyDescent="0.25">
      <c r="A23" s="22">
        <v>8</v>
      </c>
      <c r="B23" s="6" t="s">
        <v>22</v>
      </c>
      <c r="C23" s="8">
        <v>4</v>
      </c>
      <c r="D23" s="14">
        <v>3</v>
      </c>
      <c r="E23" s="14">
        <v>3674</v>
      </c>
      <c r="F23" s="14">
        <v>918.5</v>
      </c>
      <c r="G23" s="14">
        <v>4592.5</v>
      </c>
      <c r="H23" s="14">
        <v>1907.5</v>
      </c>
      <c r="I23" s="14">
        <v>6500</v>
      </c>
      <c r="J23" s="14">
        <v>1607.38</v>
      </c>
      <c r="K23" s="14"/>
      <c r="L23" s="19">
        <v>24322.14</v>
      </c>
    </row>
    <row r="24" spans="1:19" ht="33.75" customHeight="1" x14ac:dyDescent="0.25">
      <c r="A24" s="22">
        <v>9</v>
      </c>
      <c r="B24" s="6" t="s">
        <v>5</v>
      </c>
      <c r="C24" s="8">
        <v>4</v>
      </c>
      <c r="D24" s="14"/>
      <c r="E24" s="14"/>
      <c r="F24" s="14"/>
      <c r="G24" s="14"/>
      <c r="H24" s="14"/>
      <c r="I24" s="14"/>
      <c r="J24" s="14"/>
      <c r="K24" s="14"/>
      <c r="L24" s="19"/>
    </row>
    <row r="25" spans="1:19" ht="31.5" customHeight="1" x14ac:dyDescent="0.25">
      <c r="A25" s="22">
        <v>10</v>
      </c>
      <c r="B25" s="6" t="s">
        <v>6</v>
      </c>
      <c r="C25" s="8">
        <v>8</v>
      </c>
      <c r="D25" s="14">
        <v>1</v>
      </c>
      <c r="E25" s="14">
        <v>4745</v>
      </c>
      <c r="F25" s="14">
        <v>1186.25</v>
      </c>
      <c r="G25" s="14">
        <v>5931.25</v>
      </c>
      <c r="H25" s="14">
        <v>568.75</v>
      </c>
      <c r="I25" s="14">
        <v>6500</v>
      </c>
      <c r="J25" s="14"/>
      <c r="K25" s="14"/>
      <c r="L25" s="19">
        <v>6500</v>
      </c>
    </row>
    <row r="26" spans="1:19" ht="21" customHeight="1" x14ac:dyDescent="0.25">
      <c r="A26" s="22">
        <v>11</v>
      </c>
      <c r="B26" s="6" t="s">
        <v>23</v>
      </c>
      <c r="C26" s="8">
        <v>8</v>
      </c>
      <c r="D26" s="14"/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/>
      <c r="K26" s="14"/>
      <c r="L26" s="19">
        <v>0</v>
      </c>
    </row>
    <row r="27" spans="1:19" ht="19.5" customHeight="1" x14ac:dyDescent="0.25">
      <c r="A27" s="23">
        <v>12</v>
      </c>
      <c r="B27" s="7" t="s">
        <v>7</v>
      </c>
      <c r="C27" s="8">
        <v>1</v>
      </c>
      <c r="D27" s="14"/>
      <c r="E27" s="14"/>
      <c r="F27" s="14"/>
      <c r="G27" s="14"/>
      <c r="H27" s="14"/>
      <c r="I27" s="14"/>
      <c r="J27" s="14"/>
      <c r="K27" s="14"/>
      <c r="L27" s="19"/>
    </row>
    <row r="28" spans="1:19" ht="18" customHeight="1" x14ac:dyDescent="0.25">
      <c r="A28" s="21">
        <v>13</v>
      </c>
      <c r="B28" s="7" t="s">
        <v>8</v>
      </c>
      <c r="C28" s="8">
        <v>1</v>
      </c>
      <c r="D28" s="14"/>
      <c r="E28" s="14"/>
      <c r="F28" s="14"/>
      <c r="G28" s="14"/>
      <c r="H28" s="14"/>
      <c r="I28" s="14"/>
      <c r="J28" s="14"/>
      <c r="K28" s="14"/>
      <c r="L28" s="19"/>
    </row>
    <row r="29" spans="1:19" ht="19.5" customHeight="1" x14ac:dyDescent="0.25">
      <c r="A29" s="21">
        <v>14</v>
      </c>
      <c r="B29" s="6" t="s">
        <v>31</v>
      </c>
      <c r="C29" s="8">
        <v>1</v>
      </c>
      <c r="D29" s="14"/>
      <c r="E29" s="14"/>
      <c r="F29" s="14"/>
      <c r="G29" s="14"/>
      <c r="H29" s="14"/>
      <c r="I29" s="14"/>
      <c r="J29" s="14"/>
      <c r="K29" s="14"/>
      <c r="L29" s="19"/>
    </row>
    <row r="30" spans="1:19" ht="46.5" customHeight="1" x14ac:dyDescent="0.25">
      <c r="A30" s="22">
        <v>15</v>
      </c>
      <c r="B30" s="6" t="s">
        <v>32</v>
      </c>
      <c r="C30" s="14">
        <v>1</v>
      </c>
      <c r="D30" s="14"/>
      <c r="E30" s="19"/>
      <c r="F30" s="14"/>
      <c r="G30" s="14"/>
      <c r="H30" s="14"/>
      <c r="I30" s="14"/>
      <c r="J30" s="14"/>
      <c r="K30" s="14"/>
      <c r="L30" s="19"/>
      <c r="S30">
        <v>25</v>
      </c>
    </row>
    <row r="31" spans="1:19" ht="19.5" customHeight="1" x14ac:dyDescent="0.25">
      <c r="A31" s="22">
        <v>16</v>
      </c>
      <c r="B31" s="4" t="s">
        <v>33</v>
      </c>
      <c r="C31" s="15">
        <v>1</v>
      </c>
      <c r="D31" s="14"/>
      <c r="E31" s="24"/>
      <c r="F31" s="14"/>
      <c r="G31" s="14"/>
      <c r="H31" s="14"/>
      <c r="I31" s="14"/>
      <c r="J31" s="14"/>
      <c r="K31" s="15"/>
      <c r="L31" s="19"/>
    </row>
    <row r="32" spans="1:19" ht="20.25" customHeight="1" x14ac:dyDescent="0.25">
      <c r="A32" s="22">
        <v>18</v>
      </c>
      <c r="B32" s="4" t="s">
        <v>34</v>
      </c>
      <c r="C32" s="15"/>
      <c r="D32" s="14"/>
      <c r="E32" s="24"/>
      <c r="F32" s="14"/>
      <c r="G32" s="14"/>
      <c r="H32" s="14"/>
      <c r="I32" s="14"/>
      <c r="J32" s="14"/>
      <c r="K32" s="15"/>
      <c r="L32" s="19"/>
    </row>
    <row r="33" spans="1:12" ht="23.25" customHeight="1" x14ac:dyDescent="0.25">
      <c r="A33" s="23">
        <v>19</v>
      </c>
      <c r="B33" s="26" t="s">
        <v>38</v>
      </c>
      <c r="C33" s="15">
        <v>11</v>
      </c>
      <c r="D33" s="14">
        <v>1</v>
      </c>
      <c r="E33" s="24">
        <v>5699</v>
      </c>
      <c r="F33" s="14">
        <v>1424.75</v>
      </c>
      <c r="G33" s="14">
        <v>7123.75</v>
      </c>
      <c r="H33" s="14"/>
      <c r="I33" s="14">
        <v>7123.75</v>
      </c>
      <c r="J33" s="14"/>
      <c r="K33" s="24">
        <v>1068.56</v>
      </c>
      <c r="L33" s="19">
        <v>8192.31</v>
      </c>
    </row>
    <row r="34" spans="1:12" ht="33" customHeight="1" x14ac:dyDescent="0.25">
      <c r="A34" s="22">
        <v>20</v>
      </c>
      <c r="B34" s="5" t="s">
        <v>35</v>
      </c>
      <c r="C34" s="15">
        <v>8</v>
      </c>
      <c r="D34" s="14">
        <v>1</v>
      </c>
      <c r="E34" s="24">
        <v>4745</v>
      </c>
      <c r="F34" s="14">
        <v>1186.25</v>
      </c>
      <c r="G34" s="14">
        <v>5931.25</v>
      </c>
      <c r="H34" s="14">
        <v>568.75</v>
      </c>
      <c r="I34" s="14">
        <v>6500</v>
      </c>
      <c r="J34" s="14"/>
      <c r="K34" s="15"/>
      <c r="L34" s="19">
        <f>I34</f>
        <v>6500</v>
      </c>
    </row>
    <row r="35" spans="1:12" ht="45.75" customHeight="1" x14ac:dyDescent="0.25">
      <c r="A35" s="22">
        <v>21</v>
      </c>
      <c r="B35" s="5" t="s">
        <v>9</v>
      </c>
      <c r="C35" s="15">
        <v>4</v>
      </c>
      <c r="D35" s="14">
        <v>1</v>
      </c>
      <c r="E35" s="24">
        <v>0</v>
      </c>
      <c r="F35" s="14">
        <v>0</v>
      </c>
      <c r="G35" s="14">
        <v>0</v>
      </c>
      <c r="H35" s="14"/>
      <c r="I35" s="14">
        <v>6500</v>
      </c>
      <c r="J35" s="14"/>
      <c r="K35" s="15">
        <v>0</v>
      </c>
      <c r="L35" s="19">
        <v>0</v>
      </c>
    </row>
    <row r="36" spans="1:12" ht="27" customHeight="1" x14ac:dyDescent="0.25">
      <c r="A36" s="28"/>
      <c r="B36" s="9" t="s">
        <v>10</v>
      </c>
      <c r="C36" s="17"/>
      <c r="D36" s="20">
        <f>SUM(D17:D35)</f>
        <v>15</v>
      </c>
      <c r="E36" s="18"/>
      <c r="F36" s="19"/>
      <c r="G36" s="19"/>
      <c r="H36" s="17"/>
      <c r="I36" s="17"/>
      <c r="J36" s="17"/>
      <c r="K36" s="20"/>
      <c r="L36" s="19">
        <f>SUM(L17:L35)</f>
        <v>98960.97</v>
      </c>
    </row>
    <row r="37" spans="1:12" ht="15.75" x14ac:dyDescent="0.25">
      <c r="A37" s="3"/>
      <c r="B37" s="2"/>
      <c r="C37" s="2"/>
      <c r="D37" s="31" t="s">
        <v>37</v>
      </c>
      <c r="E37" s="31"/>
      <c r="F37" s="31"/>
      <c r="G37" s="31"/>
      <c r="H37" s="31"/>
      <c r="I37" s="31"/>
      <c r="J37" s="31"/>
      <c r="K37" s="31"/>
      <c r="L37" s="25"/>
    </row>
    <row r="38" spans="1:12" ht="15.7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ht="15.75" x14ac:dyDescent="0.25">
      <c r="A39" s="3"/>
      <c r="B39" s="3"/>
      <c r="C39" s="3"/>
      <c r="D39" s="31" t="s">
        <v>36</v>
      </c>
      <c r="E39" s="31"/>
      <c r="F39" s="31"/>
      <c r="G39" s="31"/>
      <c r="H39" s="31"/>
      <c r="I39" s="31"/>
      <c r="J39" s="31"/>
      <c r="K39" s="31"/>
      <c r="L39" s="3"/>
    </row>
    <row r="40" spans="1:12" ht="15.7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</sheetData>
  <mergeCells count="11">
    <mergeCell ref="D8:G8"/>
    <mergeCell ref="C11:H13"/>
    <mergeCell ref="C15:I15"/>
    <mergeCell ref="D37:K37"/>
    <mergeCell ref="D39:K39"/>
    <mergeCell ref="G1:K1"/>
    <mergeCell ref="F2:L2"/>
    <mergeCell ref="F3:L4"/>
    <mergeCell ref="F5:L5"/>
    <mergeCell ref="J6:L6"/>
    <mergeCell ref="C7:H7"/>
  </mergeCells>
  <pageMargins left="0.7" right="0.7" top="0.75" bottom="0.75" header="0.3" footer="0.3"/>
  <pageSetup paperSize="9" scale="7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Росішка</vt:lpstr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</dc:creator>
  <cp:lastModifiedBy>HOL BUH</cp:lastModifiedBy>
  <cp:lastPrinted>2022-09-21T07:58:35Z</cp:lastPrinted>
  <dcterms:created xsi:type="dcterms:W3CDTF">2022-07-14T07:00:43Z</dcterms:created>
  <dcterms:modified xsi:type="dcterms:W3CDTF">2022-09-21T07:58:46Z</dcterms:modified>
</cp:coreProperties>
</file>