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інансовий 2\Desktop\сесії\Сесія 15.12.21\"/>
    </mc:Choice>
  </mc:AlternateContent>
  <bookViews>
    <workbookView xWindow="0" yWindow="0" windowWidth="15345" windowHeight="4680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(2)'!$A$1:$J$22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I10" i="3" l="1"/>
  <c r="J10" i="3"/>
  <c r="G18" i="3"/>
  <c r="G17" i="3"/>
  <c r="G20" i="3" l="1"/>
  <c r="G15" i="3"/>
  <c r="G14" i="3" l="1"/>
  <c r="G10" i="3" s="1"/>
  <c r="I9" i="3" l="1"/>
  <c r="I21" i="3" s="1"/>
  <c r="J9" i="3"/>
  <c r="J21" i="3" s="1"/>
  <c r="G13" i="3" l="1"/>
  <c r="G12" i="3"/>
  <c r="H9" i="3" l="1"/>
  <c r="H21" i="3" s="1"/>
  <c r="G9" i="3" l="1"/>
  <c r="G21" i="3" s="1"/>
</calcChain>
</file>

<file path=xl/sharedStrings.xml><?xml version="1.0" encoding="utf-8"?>
<sst xmlns="http://schemas.openxmlformats.org/spreadsheetml/2006/main" count="72" uniqueCount="70">
  <si>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</si>
  <si>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</si>
  <si>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</si>
  <si>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</si>
  <si>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</si>
  <si>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</si>
  <si>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</si>
  <si>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</si>
  <si>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</si>
  <si>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</si>
  <si>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</si>
  <si>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</si>
  <si>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</si>
  <si>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</si>
  <si>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</si>
  <si>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01</t>
  </si>
  <si>
    <r>
      <t xml:space="preserve">Великобичківська селищна рада </t>
    </r>
    <r>
      <rPr>
        <sz val="12"/>
        <rFont val="Times New Roman"/>
        <family val="1"/>
        <charset val="204"/>
      </rPr>
      <t>(головний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</si>
  <si>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</si>
  <si>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</si>
  <si>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</si>
  <si>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</si>
  <si>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</si>
  <si>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</si>
  <si>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</si>
  <si>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</si>
  <si>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</si>
  <si>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</si>
  <si>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РАЗОМ:</t>
  </si>
  <si>
    <t>Секретар ради</t>
  </si>
  <si>
    <t>Зміни до розподілу витрат Великобичківського селищного бюджету на реалізацію місцевих програм у 2021 році</t>
  </si>
  <si>
    <t>0110000</t>
  </si>
  <si>
    <t>Валентина БОЖУК</t>
  </si>
  <si>
    <t>0620</t>
  </si>
  <si>
    <t>0116030</t>
  </si>
  <si>
    <t>6030</t>
  </si>
  <si>
    <t>Організація благоустрою населених пунктів</t>
  </si>
  <si>
    <t>"Програма благоустрій Великобичкіської територіальної громади на 2021 рік"</t>
  </si>
  <si>
    <t>0118130</t>
  </si>
  <si>
    <t>8130</t>
  </si>
  <si>
    <t>0320</t>
  </si>
  <si>
    <t>Забезпечення діяльності місцевої пожежної охорони</t>
  </si>
  <si>
    <t>Програма забезпечення діяльності сільської пожежної команди с. Верхнє Водяне та місцевої пожежної охорони смт. Кобилецька Поляна Великобичківської територіальної громади на 2021 рік</t>
  </si>
  <si>
    <t>0112010</t>
  </si>
  <si>
    <t>2010</t>
  </si>
  <si>
    <t>0731</t>
  </si>
  <si>
    <t>Багатопрофільна стаціонарна медична допомога населенню</t>
  </si>
  <si>
    <t>"Програма фінансової підтримки комунального некомерційного підприємства "Великобичківська міська лікарня"Великобичківської селищної ради на 2020-2022 роки"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</si>
  <si>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</si>
  <si>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</si>
  <si>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</si>
  <si>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</si>
  <si>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Програма розвитку інфраструктури Великобичківської територіальної громади на 2021 рік.</t>
  </si>
  <si>
    <t>0117130</t>
  </si>
  <si>
    <t>7130</t>
  </si>
  <si>
    <t>0421</t>
  </si>
  <si>
    <t>Здійснення заходів з землеустрою</t>
  </si>
  <si>
    <t>Програма розвитку земельних відносин на території Великобичківської територіальної громади на 2021 рік</t>
  </si>
  <si>
    <t>0117310</t>
  </si>
  <si>
    <t>7310</t>
  </si>
  <si>
    <t>0443</t>
  </si>
  <si>
    <t>0117322</t>
  </si>
  <si>
    <t>7322</t>
  </si>
  <si>
    <t>Будівництво об҆єктів житлово-комунального господарства</t>
  </si>
  <si>
    <t>Будівництво медичних установ та закладів</t>
  </si>
  <si>
    <t>Додаток №3
До рішення  13-ї сесії 8-го скликання  І- засідання Великобичківської селищної ради                            від  15.12.2021р. № 560</t>
  </si>
  <si>
    <t>15.12.2021 №558</t>
  </si>
  <si>
    <t>15.12.2021 №555</t>
  </si>
  <si>
    <t>15.12.2021 № 557</t>
  </si>
  <si>
    <t>15.12.2021  №559</t>
  </si>
  <si>
    <t>15.12.2021 №556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</si>
</sst>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>
      <alignment vertical="top"/>
    </xf>
  </cellStyleXfs>
  <cellXfs count="54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49" fontId="9" fillId="0" borderId="6" xfId="1" applyNumberFormat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 applyProtection="1"/>
    <xf numFmtId="0" fontId="3" fillId="0" borderId="0" xfId="1" applyFont="1" applyFill="1"/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Alignment="1">
      <alignment horizontal="left"/>
    </xf>
    <xf numFmtId="0" fontId="7" fillId="0" borderId="6" xfId="1" applyNumberFormat="1" applyFont="1" applyFill="1" applyBorder="1" applyAlignment="1" applyProtection="1"/>
    <xf numFmtId="4" fontId="7" fillId="0" borderId="6" xfId="1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8" fillId="0" borderId="0" xfId="1" applyNumberFormat="1" applyFont="1" applyFill="1" applyAlignment="1" applyProtection="1"/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</cellXfs>
  <cellStyles count="3">
    <cellStyle name="Звичайний_Додаток _ 3 зм_ни 4575" xfId="2"/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topLeftCell="A4" zoomScale="71" zoomScaleNormal="100" zoomScaleSheetLayoutView="71" workbookViewId="0">
      <selection activeCell="D22" sqref="D22"/>
    </sheetView>
  </sheetViews>
  <sheetFormatPr defaultColWidth="7.85546875" defaultRowHeight="12.75" x14ac:dyDescent="0.2"/>
  <cols>
    <col min="1" max="2" width="12" style="1" customWidth="1"/>
    <col min="3" max="3" width="13.5703125" style="1" customWidth="1"/>
    <col min="4" max="4" width="47.140625" style="1" customWidth="1"/>
    <col min="5" max="5" width="40" style="1" customWidth="1"/>
    <col min="6" max="6" width="13.7109375" style="1" customWidth="1"/>
    <col min="7" max="7" width="18" style="1" customWidth="1"/>
    <col min="8" max="8" width="14.85546875" style="1" customWidth="1"/>
    <col min="9" max="9" width="14.7109375" style="1" customWidth="1"/>
    <col min="10" max="10" width="15.28515625" style="1" customWidth="1"/>
    <col min="11" max="16384" width="7.85546875" style="2"/>
  </cols>
  <sheetData>
    <row r="1" spans="1:10" ht="63.75" customHeight="1" x14ac:dyDescent="0.2">
      <c r="F1" s="45" t="s">
        <v>64</v>
      </c>
      <c r="G1" s="45"/>
      <c r="H1" s="45"/>
      <c r="I1" s="45"/>
      <c r="J1" s="45"/>
    </row>
    <row r="2" spans="1:10" x14ac:dyDescent="0.2">
      <c r="H2" s="3"/>
      <c r="I2" s="3"/>
      <c r="J2" s="3"/>
    </row>
    <row r="3" spans="1:10" s="4" customFormat="1" ht="18.75" x14ac:dyDescent="0.25">
      <c r="A3" s="46" t="s">
        <v>29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8.75" x14ac:dyDescent="0.3">
      <c r="A4" s="47" t="s">
        <v>0</v>
      </c>
      <c r="B4" s="47"/>
      <c r="C4" s="5"/>
      <c r="D4" s="5"/>
      <c r="E4" s="5"/>
      <c r="F4" s="5"/>
      <c r="G4" s="5"/>
      <c r="H4" s="5"/>
      <c r="I4" s="5"/>
      <c r="J4" s="5"/>
    </row>
    <row r="5" spans="1:10" x14ac:dyDescent="0.2">
      <c r="A5" s="48" t="s">
        <v>1</v>
      </c>
      <c r="B5" s="48"/>
      <c r="C5" s="6"/>
      <c r="D5" s="6"/>
      <c r="E5" s="6"/>
      <c r="F5" s="6"/>
      <c r="G5" s="6"/>
      <c r="H5" s="6"/>
      <c r="I5" s="6"/>
      <c r="J5" s="7" t="s">
        <v>2</v>
      </c>
    </row>
    <row r="6" spans="1:10" x14ac:dyDescent="0.2">
      <c r="A6" s="41" t="s">
        <v>3</v>
      </c>
      <c r="B6" s="41" t="s">
        <v>4</v>
      </c>
      <c r="C6" s="41" t="s">
        <v>5</v>
      </c>
      <c r="D6" s="41" t="s">
        <v>6</v>
      </c>
      <c r="E6" s="49" t="s">
        <v>7</v>
      </c>
      <c r="F6" s="49" t="s">
        <v>8</v>
      </c>
      <c r="G6" s="49" t="s">
        <v>9</v>
      </c>
      <c r="H6" s="41" t="s">
        <v>10</v>
      </c>
      <c r="I6" s="43" t="s">
        <v>11</v>
      </c>
      <c r="J6" s="44"/>
    </row>
    <row r="7" spans="1:10" ht="80.25" customHeight="1" x14ac:dyDescent="0.2">
      <c r="A7" s="42"/>
      <c r="B7" s="42"/>
      <c r="C7" s="42"/>
      <c r="D7" s="42"/>
      <c r="E7" s="50"/>
      <c r="F7" s="50"/>
      <c r="G7" s="50"/>
      <c r="H7" s="42"/>
      <c r="I7" s="8" t="s">
        <v>12</v>
      </c>
      <c r="J7" s="25" t="s">
        <v>13</v>
      </c>
    </row>
    <row r="8" spans="1:10" x14ac:dyDescent="0.2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</row>
    <row r="9" spans="1:10" ht="31.5" x14ac:dyDescent="0.2">
      <c r="A9" s="9" t="s">
        <v>14</v>
      </c>
      <c r="B9" s="9" t="s">
        <v>15</v>
      </c>
      <c r="C9" s="10"/>
      <c r="D9" s="11" t="s">
        <v>16</v>
      </c>
      <c r="E9" s="12"/>
      <c r="F9" s="12"/>
      <c r="G9" s="26">
        <f>G10</f>
        <v>-249592</v>
      </c>
      <c r="H9" s="26">
        <f>H10</f>
        <v>-149592</v>
      </c>
      <c r="I9" s="26">
        <f t="shared" ref="I9:J9" si="0">I10</f>
        <v>-164264</v>
      </c>
      <c r="J9" s="26">
        <f t="shared" si="0"/>
        <v>-164264</v>
      </c>
    </row>
    <row r="10" spans="1:10" ht="31.5" x14ac:dyDescent="0.2">
      <c r="A10" s="9" t="s">
        <v>30</v>
      </c>
      <c r="B10" s="9" t="s">
        <v>15</v>
      </c>
      <c r="C10" s="10"/>
      <c r="D10" s="11" t="s">
        <v>17</v>
      </c>
      <c r="E10" s="12"/>
      <c r="F10" s="12"/>
      <c r="G10" s="26">
        <f>G14+G15+G20+G16+G19+G17+G18</f>
        <v>-249592</v>
      </c>
      <c r="H10" s="26">
        <f>H14+H15+H20+H16+H19+H17+H18</f>
        <v>-149592</v>
      </c>
      <c r="I10" s="26">
        <f t="shared" ref="I10:J10" si="1">I14+I15+I20+I16+I19+I17+I18</f>
        <v>-164264</v>
      </c>
      <c r="J10" s="26">
        <f t="shared" si="1"/>
        <v>-164264</v>
      </c>
    </row>
    <row r="11" spans="1:10" ht="15.75" hidden="1" x14ac:dyDescent="0.2">
      <c r="A11" s="13"/>
      <c r="B11" s="13"/>
      <c r="C11" s="13"/>
      <c r="D11" s="14"/>
      <c r="E11" s="15"/>
      <c r="F11" s="12"/>
      <c r="G11" s="27"/>
      <c r="H11" s="28"/>
      <c r="I11" s="26"/>
      <c r="J11" s="26"/>
    </row>
    <row r="12" spans="1:10" ht="47.25" hidden="1" x14ac:dyDescent="0.2">
      <c r="A12" s="16" t="s">
        <v>18</v>
      </c>
      <c r="B12" s="16" t="s">
        <v>19</v>
      </c>
      <c r="C12" s="17">
        <v>1070</v>
      </c>
      <c r="D12" s="18" t="s">
        <v>20</v>
      </c>
      <c r="E12" s="19" t="s">
        <v>21</v>
      </c>
      <c r="F12" s="20"/>
      <c r="G12" s="28">
        <f t="shared" ref="G12:G13" si="2">H12+I12</f>
        <v>0</v>
      </c>
      <c r="H12" s="28"/>
      <c r="I12" s="28"/>
      <c r="J12" s="28"/>
    </row>
    <row r="13" spans="1:10" ht="89.45" hidden="1" customHeight="1" x14ac:dyDescent="0.2">
      <c r="A13" s="21" t="s">
        <v>22</v>
      </c>
      <c r="B13" s="21" t="s">
        <v>23</v>
      </c>
      <c r="C13" s="21" t="s">
        <v>24</v>
      </c>
      <c r="D13" s="18" t="s">
        <v>25</v>
      </c>
      <c r="E13" s="19" t="s">
        <v>26</v>
      </c>
      <c r="F13" s="20"/>
      <c r="G13" s="28">
        <f t="shared" si="2"/>
        <v>0</v>
      </c>
      <c r="H13" s="29"/>
      <c r="I13" s="30"/>
      <c r="J13" s="30"/>
    </row>
    <row r="14" spans="1:10" ht="93" customHeight="1" x14ac:dyDescent="0.2">
      <c r="A14" s="36" t="s">
        <v>42</v>
      </c>
      <c r="B14" s="36" t="s">
        <v>43</v>
      </c>
      <c r="C14" s="36" t="s">
        <v>44</v>
      </c>
      <c r="D14" s="37" t="s">
        <v>45</v>
      </c>
      <c r="E14" s="19" t="s">
        <v>46</v>
      </c>
      <c r="F14" s="20" t="s">
        <v>65</v>
      </c>
      <c r="G14" s="28">
        <f>H14+I14</f>
        <v>-15764</v>
      </c>
      <c r="H14" s="30">
        <v>-15764</v>
      </c>
      <c r="I14" s="30">
        <v>0</v>
      </c>
      <c r="J14" s="30">
        <v>0</v>
      </c>
    </row>
    <row r="15" spans="1:10" ht="58.5" customHeight="1" x14ac:dyDescent="0.2">
      <c r="A15" s="21" t="s">
        <v>33</v>
      </c>
      <c r="B15" s="21" t="s">
        <v>34</v>
      </c>
      <c r="C15" s="21" t="s">
        <v>32</v>
      </c>
      <c r="D15" s="19" t="s">
        <v>35</v>
      </c>
      <c r="E15" s="19" t="s">
        <v>36</v>
      </c>
      <c r="F15" s="20" t="s">
        <v>66</v>
      </c>
      <c r="G15" s="28">
        <f>H15</f>
        <v>83000</v>
      </c>
      <c r="H15" s="30">
        <v>83000</v>
      </c>
      <c r="I15" s="30">
        <v>-64264</v>
      </c>
      <c r="J15" s="30">
        <v>-64264</v>
      </c>
    </row>
    <row r="16" spans="1:10" ht="63" customHeight="1" x14ac:dyDescent="0.2">
      <c r="A16" s="21" t="s">
        <v>52</v>
      </c>
      <c r="B16" s="21" t="s">
        <v>53</v>
      </c>
      <c r="C16" s="21" t="s">
        <v>54</v>
      </c>
      <c r="D16" s="19" t="s">
        <v>55</v>
      </c>
      <c r="E16" s="19" t="s">
        <v>56</v>
      </c>
      <c r="F16" s="20" t="s">
        <v>67</v>
      </c>
      <c r="G16" s="28">
        <v>-61258</v>
      </c>
      <c r="H16" s="30">
        <v>-61258</v>
      </c>
      <c r="I16" s="30">
        <v>0</v>
      </c>
      <c r="J16" s="30">
        <v>0</v>
      </c>
    </row>
    <row r="17" spans="1:10" ht="48.75" customHeight="1" x14ac:dyDescent="0.2">
      <c r="A17" s="21" t="s">
        <v>57</v>
      </c>
      <c r="B17" s="21" t="s">
        <v>58</v>
      </c>
      <c r="C17" s="21" t="s">
        <v>59</v>
      </c>
      <c r="D17" s="19" t="s">
        <v>62</v>
      </c>
      <c r="E17" s="51" t="s">
        <v>51</v>
      </c>
      <c r="F17" s="38" t="s">
        <v>68</v>
      </c>
      <c r="G17" s="28">
        <f>I17+H17</f>
        <v>-50000</v>
      </c>
      <c r="H17" s="30">
        <v>0</v>
      </c>
      <c r="I17" s="30">
        <v>-50000</v>
      </c>
      <c r="J17" s="30">
        <v>-50000</v>
      </c>
    </row>
    <row r="18" spans="1:10" ht="41.25" customHeight="1" x14ac:dyDescent="0.2">
      <c r="A18" s="21" t="s">
        <v>60</v>
      </c>
      <c r="B18" s="21" t="s">
        <v>61</v>
      </c>
      <c r="C18" s="21" t="s">
        <v>59</v>
      </c>
      <c r="D18" s="19" t="s">
        <v>63</v>
      </c>
      <c r="E18" s="52"/>
      <c r="F18" s="39"/>
      <c r="G18" s="28">
        <f>I18+H18</f>
        <v>-50000</v>
      </c>
      <c r="H18" s="30">
        <v>0</v>
      </c>
      <c r="I18" s="30">
        <v>-50000</v>
      </c>
      <c r="J18" s="30">
        <v>-50000</v>
      </c>
    </row>
    <row r="19" spans="1:10" ht="54.75" customHeight="1" x14ac:dyDescent="0.2">
      <c r="A19" s="21" t="s">
        <v>47</v>
      </c>
      <c r="B19" s="21" t="s">
        <v>48</v>
      </c>
      <c r="C19" s="21" t="s">
        <v>49</v>
      </c>
      <c r="D19" s="19" t="s">
        <v>50</v>
      </c>
      <c r="E19" s="53"/>
      <c r="F19" s="40"/>
      <c r="G19" s="28">
        <v>-200200</v>
      </c>
      <c r="H19" s="30">
        <v>-200200</v>
      </c>
      <c r="I19" s="30">
        <v>0</v>
      </c>
      <c r="J19" s="30">
        <v>0</v>
      </c>
    </row>
    <row r="20" spans="1:10" ht="94.5" customHeight="1" x14ac:dyDescent="0.2">
      <c r="A20" s="21" t="s">
        <v>37</v>
      </c>
      <c r="B20" s="21" t="s">
        <v>38</v>
      </c>
      <c r="C20" s="21" t="s">
        <v>39</v>
      </c>
      <c r="D20" s="19" t="s">
        <v>40</v>
      </c>
      <c r="E20" s="19" t="s">
        <v>41</v>
      </c>
      <c r="F20" s="20" t="s">
        <v>69</v>
      </c>
      <c r="G20" s="28">
        <f>H20</f>
        <v>44630</v>
      </c>
      <c r="H20" s="30">
        <v>44630</v>
      </c>
      <c r="I20" s="30">
        <v>0</v>
      </c>
      <c r="J20" s="30">
        <v>0</v>
      </c>
    </row>
    <row r="21" spans="1:10" ht="24" customHeight="1" x14ac:dyDescent="0.3">
      <c r="A21" s="32" t="s">
        <v>27</v>
      </c>
      <c r="B21" s="22"/>
      <c r="C21" s="22"/>
      <c r="D21" s="22"/>
      <c r="E21" s="22"/>
      <c r="F21" s="22"/>
      <c r="G21" s="33">
        <f>G9</f>
        <v>-249592</v>
      </c>
      <c r="H21" s="33">
        <f>H9</f>
        <v>-149592</v>
      </c>
      <c r="I21" s="33">
        <f t="shared" ref="I21:J21" si="3">I9</f>
        <v>-164264</v>
      </c>
      <c r="J21" s="33">
        <f t="shared" si="3"/>
        <v>-164264</v>
      </c>
    </row>
    <row r="22" spans="1:10" ht="54" customHeight="1" x14ac:dyDescent="0.3">
      <c r="C22" s="31" t="s">
        <v>28</v>
      </c>
      <c r="D22" s="35"/>
      <c r="E22" s="34"/>
      <c r="F22" s="31" t="s">
        <v>31</v>
      </c>
      <c r="G22" s="35"/>
    </row>
    <row r="23" spans="1:10" ht="123" customHeight="1" x14ac:dyDescent="0.2"/>
    <row r="24" spans="1:10" ht="110.25" customHeight="1" x14ac:dyDescent="0.2"/>
    <row r="25" spans="1:10" s="23" customFormat="1" ht="18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5">
    <mergeCell ref="E17:E19"/>
    <mergeCell ref="F17:F19"/>
    <mergeCell ref="H6:H7"/>
    <mergeCell ref="I6:J6"/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  <mergeCell ref="G6:G7"/>
  </mergeCells>
  <pageMargins left="0.51181102362204722" right="0.11811023622047245" top="0.11811023622047245" bottom="0.11811023622047245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Фінансовий 2</cp:lastModifiedBy>
  <cp:lastPrinted>2021-12-21T13:43:09Z</cp:lastPrinted>
  <dcterms:created xsi:type="dcterms:W3CDTF">2021-02-23T13:24:27Z</dcterms:created>
  <dcterms:modified xsi:type="dcterms:W3CDTF">2021-12-21T13:43:15Z</dcterms:modified>
</cp:coreProperties>
</file>