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\Сесія 15.12.21\"/>
    </mc:Choice>
  </mc:AlternateContent>
  <bookViews>
    <workbookView xWindow="0" yWindow="0" windowWidth="20400" windowHeight="7800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57" i="1"/>
  <c r="D56" i="1" s="1"/>
  <c r="D62" i="1" l="1"/>
  <c r="D60" i="1" s="1"/>
  <c r="D50" i="1" l="1"/>
  <c r="D48" i="1"/>
  <c r="D46" i="1"/>
  <c r="D44" i="1"/>
  <c r="D37" i="1"/>
  <c r="D26" i="1"/>
  <c r="D32" i="1" s="1"/>
  <c r="D24" i="1"/>
  <c r="D22" i="1"/>
  <c r="D31" i="1" s="1"/>
  <c r="D17" i="1"/>
  <c r="D14" i="1"/>
  <c r="D30" i="1" l="1"/>
</calcChain>
</file>

<file path=xl/sharedStrings.xml><?xml version="1.0" encoding="utf-8"?>
<sst xmlns="http://schemas.openxmlformats.org/spreadsheetml/2006/main" count="82" uniqueCount="47">
  <si>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</si>
  <si>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</si>
  <si>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</si>
  <si>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</si>
  <si>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</si>
  <si>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</si>
  <si>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</si>
  <si>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07000000000</t>
  </si>
  <si>
    <t>Державний бюджет</t>
  </si>
  <si>
    <t>Базова дотація </t>
  </si>
  <si>
    <t>Освітня субвенція з державного бюджету місцевим бюджетам </t>
  </si>
  <si>
    <t>07100000000</t>
  </si>
  <si>
    <t xml:space="preserve">Обласний бюджет 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</si>
  <si>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</si>
  <si>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 здійснення переданих  видатків у сфері освіти за рахунок освітньої субвенції</t>
  </si>
  <si>
    <t>Субвенція з місцевого бюджету на 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</si>
  <si>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</si>
  <si>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07525000000</t>
  </si>
  <si>
    <t>Бюджет Великобичківської селищної територіальної громади</t>
  </si>
  <si>
    <t>Інші субвенції з місцевого бюджету</t>
  </si>
  <si>
    <t>07564000000</t>
  </si>
  <si>
    <t>Бюджет Ясінянської селищної територіальної громади</t>
  </si>
  <si>
    <t>07521000000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</si>
  <si>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</si>
  <si>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</si>
  <si>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</si>
  <si>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</si>
  <si>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</si>
  <si>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</si>
  <si>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</si>
  <si>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</si>
  <si>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</si>
  <si>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</si>
  <si>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Секретар ради</t>
  </si>
  <si>
    <t>Зміни до міжбюджетних трансфертів Великобичківської територіальної громади  на 2021  рік</t>
  </si>
  <si>
    <t xml:space="preserve"> Бюджет Рахівської міської територіальної громади ("Капітальний ремонт - амбулаторії загальної практики сімейної медицини в с.Луг Рахівського району"для здійснення капітальних ремонтів амбулаторії загальної практики сімейної медицини)</t>
  </si>
  <si>
    <t>І. Трансферти із  загального фонду бюджету</t>
  </si>
  <si>
    <t xml:space="preserve">                        ІІ. Трансферти із спеціального фонду бюджету</t>
  </si>
  <si>
    <t xml:space="preserve"> Бюджет Рахівської міської територіальної громади ("Капітальний ремонт амбулаторії смт.В.Бичків КНП Рахівський центр первинної медико-допомоги" )</t>
  </si>
  <si>
    <t>Валентина БОЖУК</t>
  </si>
  <si>
    <t xml:space="preserve">    Додаток № 4</t>
  </si>
  <si>
    <t xml:space="preserve"> до рішення 13-ї сесії VIII скл. І-засідання</t>
  </si>
  <si>
    <t xml:space="preserve">                          Великобичківської селищної ради</t>
  </si>
  <si>
    <t>07549000000</t>
  </si>
  <si>
    <t>Інші субвенції місцевого бюджету</t>
  </si>
  <si>
    <t>Бюджет Ясінянської селищної територіальної громади (фінансування Ясінянського територіального центру соціального обслуговування)</t>
  </si>
  <si>
    <t xml:space="preserve">       від 15.12.2021р. №560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</si>
</sst>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1" applyFont="1" applyFill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" fontId="4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</cellXfs>
  <cellStyles count="2">
    <cellStyle name="Обычный" xfId="0" builtinId="0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13" workbookViewId="0">
      <selection activeCell="D55" sqref="D55"/>
    </sheetView>
  </sheetViews>
  <sheetFormatPr defaultRowHeight="15.75" x14ac:dyDescent="0.25"/>
  <cols>
    <col min="1" max="1" width="23.42578125" style="1" customWidth="1"/>
    <col min="2" max="2" width="17.85546875" style="1" customWidth="1"/>
    <col min="3" max="3" width="38.5703125" style="1" customWidth="1"/>
    <col min="4" max="4" width="20.5703125" style="1" customWidth="1"/>
    <col min="5" max="16384" width="9.140625" style="1"/>
  </cols>
  <sheetData>
    <row r="1" spans="1:7" ht="24.75" customHeight="1" x14ac:dyDescent="0.25">
      <c r="C1" s="30" t="s">
        <v>40</v>
      </c>
      <c r="D1" s="30"/>
      <c r="E1" s="2"/>
      <c r="F1" s="2"/>
      <c r="G1" s="2"/>
    </row>
    <row r="2" spans="1:7" ht="15.75" customHeight="1" x14ac:dyDescent="0.25">
      <c r="C2" s="31" t="s">
        <v>41</v>
      </c>
      <c r="D2" s="31"/>
      <c r="E2" s="2"/>
      <c r="F2" s="2"/>
      <c r="G2" s="2"/>
    </row>
    <row r="3" spans="1:7" ht="15.75" customHeight="1" x14ac:dyDescent="0.25">
      <c r="C3" s="30" t="s">
        <v>42</v>
      </c>
      <c r="D3" s="30"/>
      <c r="E3" s="2"/>
      <c r="F3" s="2"/>
      <c r="G3" s="2"/>
    </row>
    <row r="4" spans="1:7" x14ac:dyDescent="0.25">
      <c r="C4" s="30" t="s">
        <v>46</v>
      </c>
      <c r="D4" s="30"/>
      <c r="E4" s="2"/>
      <c r="F4" s="2"/>
    </row>
    <row r="5" spans="1:7" x14ac:dyDescent="0.25">
      <c r="C5" s="3"/>
      <c r="D5" s="3"/>
    </row>
    <row r="6" spans="1:7" ht="41.45" customHeight="1" x14ac:dyDescent="0.3">
      <c r="A6" s="32" t="s">
        <v>34</v>
      </c>
      <c r="B6" s="32"/>
      <c r="C6" s="32"/>
      <c r="D6" s="32"/>
    </row>
    <row r="7" spans="1:7" ht="18.75" x14ac:dyDescent="0.3">
      <c r="A7" s="33" t="s">
        <v>17</v>
      </c>
      <c r="B7" s="33"/>
      <c r="C7" s="4"/>
      <c r="D7" s="4"/>
    </row>
    <row r="8" spans="1:7" x14ac:dyDescent="0.25">
      <c r="A8" s="5" t="s">
        <v>0</v>
      </c>
      <c r="B8" s="5"/>
      <c r="C8" s="5"/>
      <c r="D8" s="5"/>
    </row>
    <row r="9" spans="1:7" ht="18.75" x14ac:dyDescent="0.3">
      <c r="A9" s="34" t="s">
        <v>1</v>
      </c>
      <c r="B9" s="34"/>
      <c r="C9" s="34"/>
      <c r="D9" s="34"/>
    </row>
    <row r="10" spans="1:7" x14ac:dyDescent="0.25">
      <c r="D10" s="6" t="s">
        <v>2</v>
      </c>
    </row>
    <row r="11" spans="1:7" ht="62.45" customHeight="1" x14ac:dyDescent="0.25">
      <c r="A11" s="7" t="s">
        <v>3</v>
      </c>
      <c r="B11" s="35" t="s">
        <v>4</v>
      </c>
      <c r="C11" s="35"/>
      <c r="D11" s="7" t="s">
        <v>5</v>
      </c>
    </row>
    <row r="12" spans="1:7" x14ac:dyDescent="0.25">
      <c r="A12" s="8">
        <v>1</v>
      </c>
      <c r="B12" s="36">
        <v>2</v>
      </c>
      <c r="C12" s="29"/>
      <c r="D12" s="8">
        <v>3</v>
      </c>
    </row>
    <row r="13" spans="1:7" x14ac:dyDescent="0.25">
      <c r="A13" s="37" t="s">
        <v>6</v>
      </c>
      <c r="B13" s="37"/>
      <c r="C13" s="37"/>
      <c r="D13" s="9"/>
    </row>
    <row r="14" spans="1:7" hidden="1" x14ac:dyDescent="0.25">
      <c r="A14" s="10" t="s">
        <v>7</v>
      </c>
      <c r="B14" s="28" t="s">
        <v>8</v>
      </c>
      <c r="C14" s="29"/>
      <c r="D14" s="9">
        <f>D15+D16</f>
        <v>0</v>
      </c>
    </row>
    <row r="15" spans="1:7" ht="18.75" hidden="1" x14ac:dyDescent="0.25">
      <c r="A15" s="11">
        <v>41020100</v>
      </c>
      <c r="B15" s="38" t="s">
        <v>9</v>
      </c>
      <c r="C15" s="29"/>
      <c r="D15" s="12"/>
    </row>
    <row r="16" spans="1:7" ht="31.9" hidden="1" customHeight="1" x14ac:dyDescent="0.25">
      <c r="A16" s="11">
        <v>41033900</v>
      </c>
      <c r="B16" s="39" t="s">
        <v>10</v>
      </c>
      <c r="C16" s="40"/>
      <c r="D16" s="12"/>
    </row>
    <row r="17" spans="1:4" hidden="1" x14ac:dyDescent="0.25">
      <c r="A17" s="10" t="s">
        <v>11</v>
      </c>
      <c r="B17" s="37" t="s">
        <v>12</v>
      </c>
      <c r="C17" s="37"/>
      <c r="D17" s="13">
        <f>D18+D19+D20+D21</f>
        <v>0</v>
      </c>
    </row>
    <row r="18" spans="1:4" ht="67.5" hidden="1" customHeight="1" x14ac:dyDescent="0.25">
      <c r="A18" s="11">
        <v>41040200</v>
      </c>
      <c r="B18" s="41" t="s">
        <v>13</v>
      </c>
      <c r="C18" s="41"/>
      <c r="D18" s="12"/>
    </row>
    <row r="19" spans="1:4" ht="33" hidden="1" customHeight="1" x14ac:dyDescent="0.25">
      <c r="A19" s="11">
        <v>41051000</v>
      </c>
      <c r="B19" s="41" t="s">
        <v>14</v>
      </c>
      <c r="C19" s="41"/>
      <c r="D19" s="12"/>
    </row>
    <row r="20" spans="1:4" ht="55.9" hidden="1" customHeight="1" x14ac:dyDescent="0.25">
      <c r="A20" s="11">
        <v>41051200</v>
      </c>
      <c r="B20" s="39" t="s">
        <v>15</v>
      </c>
      <c r="C20" s="40"/>
      <c r="D20" s="12"/>
    </row>
    <row r="21" spans="1:4" ht="55.9" hidden="1" customHeight="1" x14ac:dyDescent="0.25">
      <c r="A21" s="11">
        <v>41055000</v>
      </c>
      <c r="B21" s="42" t="s">
        <v>16</v>
      </c>
      <c r="C21" s="43"/>
      <c r="D21" s="12"/>
    </row>
    <row r="22" spans="1:4" ht="35.450000000000003" hidden="1" customHeight="1" x14ac:dyDescent="0.25">
      <c r="A22" s="10" t="s">
        <v>17</v>
      </c>
      <c r="B22" s="44" t="s">
        <v>18</v>
      </c>
      <c r="C22" s="44"/>
      <c r="D22" s="9">
        <f>D23</f>
        <v>0</v>
      </c>
    </row>
    <row r="23" spans="1:4" ht="18.75" hidden="1" x14ac:dyDescent="0.25">
      <c r="A23" s="14">
        <v>41053900</v>
      </c>
      <c r="B23" s="45" t="s">
        <v>19</v>
      </c>
      <c r="C23" s="45"/>
      <c r="D23" s="12"/>
    </row>
    <row r="24" spans="1:4" ht="24.6" hidden="1" customHeight="1" x14ac:dyDescent="0.25">
      <c r="A24" s="10" t="s">
        <v>20</v>
      </c>
      <c r="B24" s="44" t="s">
        <v>21</v>
      </c>
      <c r="C24" s="44"/>
      <c r="D24" s="9">
        <f>D25</f>
        <v>0</v>
      </c>
    </row>
    <row r="25" spans="1:4" ht="18.75" hidden="1" x14ac:dyDescent="0.25">
      <c r="A25" s="14">
        <v>41053900</v>
      </c>
      <c r="B25" s="45" t="s">
        <v>19</v>
      </c>
      <c r="C25" s="45"/>
      <c r="D25" s="12"/>
    </row>
    <row r="26" spans="1:4" hidden="1" x14ac:dyDescent="0.25">
      <c r="A26" s="37" t="s">
        <v>24</v>
      </c>
      <c r="B26" s="37"/>
      <c r="C26" s="37"/>
      <c r="D26" s="9">
        <f>SUM(D27:D29)</f>
        <v>0</v>
      </c>
    </row>
    <row r="27" spans="1:4" hidden="1" x14ac:dyDescent="0.25">
      <c r="A27" s="15"/>
      <c r="B27" s="45" t="s">
        <v>25</v>
      </c>
      <c r="C27" s="45"/>
      <c r="D27" s="12"/>
    </row>
    <row r="28" spans="1:4" hidden="1" x14ac:dyDescent="0.25">
      <c r="A28" s="15"/>
      <c r="B28" s="45" t="s">
        <v>26</v>
      </c>
      <c r="C28" s="45"/>
      <c r="D28" s="12"/>
    </row>
    <row r="29" spans="1:4" hidden="1" x14ac:dyDescent="0.25">
      <c r="A29" s="15"/>
      <c r="B29" s="45" t="s">
        <v>27</v>
      </c>
      <c r="C29" s="45"/>
      <c r="D29" s="12"/>
    </row>
    <row r="30" spans="1:4" x14ac:dyDescent="0.25">
      <c r="A30" s="16" t="s">
        <v>28</v>
      </c>
      <c r="B30" s="46" t="s">
        <v>29</v>
      </c>
      <c r="C30" s="46"/>
      <c r="D30" s="9">
        <f>D31+D32</f>
        <v>0</v>
      </c>
    </row>
    <row r="31" spans="1:4" x14ac:dyDescent="0.25">
      <c r="A31" s="16" t="s">
        <v>28</v>
      </c>
      <c r="B31" s="46" t="s">
        <v>30</v>
      </c>
      <c r="C31" s="46"/>
      <c r="D31" s="9">
        <f>D13</f>
        <v>0</v>
      </c>
    </row>
    <row r="32" spans="1:4" x14ac:dyDescent="0.25">
      <c r="A32" s="16" t="s">
        <v>28</v>
      </c>
      <c r="B32" s="46" t="s">
        <v>31</v>
      </c>
      <c r="C32" s="46"/>
      <c r="D32" s="9">
        <f>D26</f>
        <v>0</v>
      </c>
    </row>
    <row r="33" spans="1:4" ht="19.899999999999999" customHeight="1" x14ac:dyDescent="0.3">
      <c r="A33" s="34" t="s">
        <v>32</v>
      </c>
      <c r="B33" s="34"/>
      <c r="C33" s="34"/>
      <c r="D33" s="34"/>
    </row>
    <row r="34" spans="1:4" ht="76.5" customHeight="1" x14ac:dyDescent="0.25">
      <c r="A34" s="7" t="s">
        <v>3</v>
      </c>
      <c r="B34" s="35" t="s">
        <v>4</v>
      </c>
      <c r="C34" s="35"/>
      <c r="D34" s="7" t="s">
        <v>5</v>
      </c>
    </row>
    <row r="35" spans="1:4" x14ac:dyDescent="0.25">
      <c r="A35" s="8">
        <v>1</v>
      </c>
      <c r="B35" s="36">
        <v>2</v>
      </c>
      <c r="C35" s="29"/>
      <c r="D35" s="8">
        <v>3</v>
      </c>
    </row>
    <row r="36" spans="1:4" x14ac:dyDescent="0.25">
      <c r="A36" s="37" t="s">
        <v>36</v>
      </c>
      <c r="B36" s="37"/>
      <c r="C36" s="37"/>
      <c r="D36" s="9"/>
    </row>
    <row r="37" spans="1:4" hidden="1" x14ac:dyDescent="0.25">
      <c r="A37" s="10" t="s">
        <v>7</v>
      </c>
      <c r="B37" s="28" t="s">
        <v>8</v>
      </c>
      <c r="C37" s="29"/>
      <c r="D37" s="9">
        <f>D38+D39</f>
        <v>0</v>
      </c>
    </row>
    <row r="38" spans="1:4" ht="18.75" hidden="1" x14ac:dyDescent="0.25">
      <c r="A38" s="11">
        <v>41020100</v>
      </c>
      <c r="B38" s="38" t="s">
        <v>9</v>
      </c>
      <c r="C38" s="29"/>
      <c r="D38" s="12"/>
    </row>
    <row r="39" spans="1:4" ht="18.75" hidden="1" x14ac:dyDescent="0.25">
      <c r="A39" s="11">
        <v>41033900</v>
      </c>
      <c r="B39" s="39" t="s">
        <v>10</v>
      </c>
      <c r="C39" s="40"/>
      <c r="D39" s="12"/>
    </row>
    <row r="40" spans="1:4" ht="18.75" hidden="1" x14ac:dyDescent="0.25">
      <c r="A40" s="11">
        <v>41040200</v>
      </c>
      <c r="B40" s="41" t="s">
        <v>13</v>
      </c>
      <c r="C40" s="41"/>
      <c r="D40" s="12"/>
    </row>
    <row r="41" spans="1:4" ht="18.75" hidden="1" x14ac:dyDescent="0.25">
      <c r="A41" s="11">
        <v>41051000</v>
      </c>
      <c r="B41" s="41" t="s">
        <v>14</v>
      </c>
      <c r="C41" s="41"/>
      <c r="D41" s="12"/>
    </row>
    <row r="42" spans="1:4" ht="18.75" hidden="1" x14ac:dyDescent="0.25">
      <c r="A42" s="11">
        <v>41051200</v>
      </c>
      <c r="B42" s="39" t="s">
        <v>15</v>
      </c>
      <c r="C42" s="40"/>
      <c r="D42" s="12"/>
    </row>
    <row r="43" spans="1:4" ht="18.75" hidden="1" x14ac:dyDescent="0.25">
      <c r="A43" s="11">
        <v>41055000</v>
      </c>
      <c r="B43" s="42" t="s">
        <v>16</v>
      </c>
      <c r="C43" s="43"/>
      <c r="D43" s="12"/>
    </row>
    <row r="44" spans="1:4" hidden="1" x14ac:dyDescent="0.25">
      <c r="A44" s="10" t="s">
        <v>17</v>
      </c>
      <c r="B44" s="44" t="s">
        <v>18</v>
      </c>
      <c r="C44" s="44"/>
      <c r="D44" s="9">
        <f>D45</f>
        <v>0</v>
      </c>
    </row>
    <row r="45" spans="1:4" ht="18.75" hidden="1" x14ac:dyDescent="0.25">
      <c r="A45" s="14">
        <v>41053900</v>
      </c>
      <c r="B45" s="45" t="s">
        <v>19</v>
      </c>
      <c r="C45" s="45"/>
      <c r="D45" s="12"/>
    </row>
    <row r="46" spans="1:4" hidden="1" x14ac:dyDescent="0.25">
      <c r="A46" s="10" t="s">
        <v>20</v>
      </c>
      <c r="B46" s="44" t="s">
        <v>21</v>
      </c>
      <c r="C46" s="44"/>
      <c r="D46" s="9">
        <f>D47</f>
        <v>0</v>
      </c>
    </row>
    <row r="47" spans="1:4" ht="18.75" hidden="1" x14ac:dyDescent="0.25">
      <c r="A47" s="14">
        <v>41053900</v>
      </c>
      <c r="B47" s="45" t="s">
        <v>19</v>
      </c>
      <c r="C47" s="45"/>
      <c r="D47" s="12"/>
    </row>
    <row r="48" spans="1:4" hidden="1" x14ac:dyDescent="0.25">
      <c r="A48" s="10" t="s">
        <v>22</v>
      </c>
      <c r="B48" s="44" t="s">
        <v>23</v>
      </c>
      <c r="C48" s="44"/>
      <c r="D48" s="9">
        <f>D49</f>
        <v>20000</v>
      </c>
    </row>
    <row r="49" spans="1:5" ht="18.75" hidden="1" x14ac:dyDescent="0.25">
      <c r="A49" s="14">
        <v>41053900</v>
      </c>
      <c r="B49" s="45" t="s">
        <v>19</v>
      </c>
      <c r="C49" s="45"/>
      <c r="D49" s="12">
        <v>20000</v>
      </c>
    </row>
    <row r="50" spans="1:5" hidden="1" x14ac:dyDescent="0.25">
      <c r="A50" s="37" t="s">
        <v>24</v>
      </c>
      <c r="B50" s="37"/>
      <c r="C50" s="37"/>
      <c r="D50" s="9">
        <f>SUM(D51:D53)</f>
        <v>0</v>
      </c>
    </row>
    <row r="51" spans="1:5" hidden="1" x14ac:dyDescent="0.25">
      <c r="A51" s="15"/>
      <c r="B51" s="45" t="s">
        <v>25</v>
      </c>
      <c r="C51" s="45"/>
      <c r="D51" s="12"/>
    </row>
    <row r="52" spans="1:5" hidden="1" x14ac:dyDescent="0.25">
      <c r="A52" s="15"/>
      <c r="B52" s="45" t="s">
        <v>26</v>
      </c>
      <c r="C52" s="45"/>
      <c r="D52" s="12"/>
    </row>
    <row r="53" spans="1:5" hidden="1" x14ac:dyDescent="0.25">
      <c r="A53" s="15"/>
      <c r="B53" s="45" t="s">
        <v>27</v>
      </c>
      <c r="C53" s="45"/>
      <c r="D53" s="12"/>
    </row>
    <row r="54" spans="1:5" ht="13.5" customHeight="1" x14ac:dyDescent="0.25">
      <c r="A54" s="15"/>
      <c r="B54" s="26">
        <v>9770</v>
      </c>
      <c r="C54" s="26" t="s">
        <v>44</v>
      </c>
      <c r="D54" s="24">
        <v>200000</v>
      </c>
    </row>
    <row r="55" spans="1:5" ht="51.75" customHeight="1" x14ac:dyDescent="0.25">
      <c r="A55" s="25" t="s">
        <v>20</v>
      </c>
      <c r="B55" s="51" t="s">
        <v>45</v>
      </c>
      <c r="C55" s="40"/>
      <c r="D55" s="27">
        <v>200000</v>
      </c>
    </row>
    <row r="56" spans="1:5" ht="21" customHeight="1" x14ac:dyDescent="0.25">
      <c r="A56" s="28" t="s">
        <v>37</v>
      </c>
      <c r="B56" s="49"/>
      <c r="C56" s="50"/>
      <c r="D56" s="24">
        <f>D57</f>
        <v>-14921.8</v>
      </c>
    </row>
    <row r="57" spans="1:5" ht="21" customHeight="1" x14ac:dyDescent="0.25">
      <c r="A57" s="18"/>
      <c r="B57" s="19">
        <v>9770</v>
      </c>
      <c r="C57" s="20" t="s">
        <v>19</v>
      </c>
      <c r="D57" s="24">
        <f>D59+D58</f>
        <v>-14921.8</v>
      </c>
    </row>
    <row r="58" spans="1:5" ht="77.25" customHeight="1" x14ac:dyDescent="0.25">
      <c r="A58" s="25" t="s">
        <v>43</v>
      </c>
      <c r="B58" s="39" t="s">
        <v>35</v>
      </c>
      <c r="C58" s="40"/>
      <c r="D58" s="21">
        <v>-221.8</v>
      </c>
    </row>
    <row r="59" spans="1:5" ht="84" customHeight="1" x14ac:dyDescent="0.25">
      <c r="A59" s="25" t="s">
        <v>43</v>
      </c>
      <c r="B59" s="39" t="s">
        <v>38</v>
      </c>
      <c r="C59" s="40"/>
      <c r="D59" s="12">
        <v>-14700</v>
      </c>
    </row>
    <row r="60" spans="1:5" x14ac:dyDescent="0.25">
      <c r="A60" s="16" t="s">
        <v>28</v>
      </c>
      <c r="B60" s="47" t="s">
        <v>29</v>
      </c>
      <c r="C60" s="48"/>
      <c r="D60" s="24">
        <f>D62+D61</f>
        <v>185078.2</v>
      </c>
    </row>
    <row r="61" spans="1:5" x14ac:dyDescent="0.25">
      <c r="A61" s="16" t="s">
        <v>28</v>
      </c>
      <c r="B61" s="46" t="s">
        <v>30</v>
      </c>
      <c r="C61" s="46"/>
      <c r="D61" s="9">
        <f>D55</f>
        <v>200000</v>
      </c>
    </row>
    <row r="62" spans="1:5" x14ac:dyDescent="0.25">
      <c r="A62" s="16" t="s">
        <v>28</v>
      </c>
      <c r="B62" s="46" t="s">
        <v>31</v>
      </c>
      <c r="C62" s="46"/>
      <c r="D62" s="24">
        <f>D58+D59</f>
        <v>-14921.8</v>
      </c>
    </row>
    <row r="64" spans="1:5" ht="18.75" x14ac:dyDescent="0.3">
      <c r="A64" s="17" t="s">
        <v>33</v>
      </c>
      <c r="D64" s="22" t="s">
        <v>39</v>
      </c>
      <c r="E64" s="23"/>
    </row>
  </sheetData>
  <mergeCells count="57">
    <mergeCell ref="B60:C60"/>
    <mergeCell ref="B61:C61"/>
    <mergeCell ref="B62:C62"/>
    <mergeCell ref="B49:C49"/>
    <mergeCell ref="A50:C50"/>
    <mergeCell ref="B51:C51"/>
    <mergeCell ref="B52:C52"/>
    <mergeCell ref="B53:C53"/>
    <mergeCell ref="B58:C58"/>
    <mergeCell ref="B59:C59"/>
    <mergeCell ref="A56:C56"/>
    <mergeCell ref="B55:C5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25:C25"/>
    <mergeCell ref="A36:C36"/>
    <mergeCell ref="A26:C26"/>
    <mergeCell ref="B27:C27"/>
    <mergeCell ref="B28:C28"/>
    <mergeCell ref="B29:C29"/>
    <mergeCell ref="B30:C30"/>
    <mergeCell ref="B31:C31"/>
    <mergeCell ref="B32:C32"/>
    <mergeCell ref="A33:D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4:C14"/>
    <mergeCell ref="C1:D1"/>
    <mergeCell ref="C2:D2"/>
    <mergeCell ref="C3:D3"/>
    <mergeCell ref="C4:D4"/>
    <mergeCell ref="A6:D6"/>
    <mergeCell ref="A7:B7"/>
    <mergeCell ref="A9:D9"/>
    <mergeCell ref="B11:C11"/>
    <mergeCell ref="B12:C12"/>
    <mergeCell ref="A13:C13"/>
  </mergeCells>
  <pageMargins left="0.6692913385826772" right="0.23622047244094491" top="0.39370078740157483" bottom="0.15748031496062992" header="0.19685039370078741" footer="0.19685039370078741"/>
  <pageSetup paperSize="9" scale="94" fitToHeight="10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Comp2</dc:creator>
  <cp:lastModifiedBy>Фінансовий 2</cp:lastModifiedBy>
  <cp:lastPrinted>2021-04-19T08:45:36Z</cp:lastPrinted>
  <dcterms:created xsi:type="dcterms:W3CDTF">2021-03-30T07:30:14Z</dcterms:created>
  <dcterms:modified xsi:type="dcterms:W3CDTF">2021-12-21T13:43:46Z</dcterms:modified>
</cp:coreProperties>
</file>