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17AA3E9-2157-4E3B-88D6-973E19F1742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завхоз знищено_" sheetId="2" r:id="rId1"/>
    <sheet name="Додаток 3" sheetId="3" r:id="rId2"/>
  </sheets>
  <externalReferences>
    <externalReference r:id="rId3"/>
  </externalReferences>
  <definedNames>
    <definedName name="inma">[1]pr!$E$14:$E$21</definedName>
    <definedName name="na">[1]pr!$E$22:$E$27</definedName>
    <definedName name="_xlnm.Print_Area" localSheetId="1">'Додаток 3'!$A$1:$K$96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3" l="1"/>
  <c r="K49" i="3"/>
  <c r="K48" i="3"/>
  <c r="K47" i="3"/>
  <c r="K46" i="3"/>
  <c r="K45" i="3"/>
  <c r="K44" i="3"/>
  <c r="K43" i="3"/>
  <c r="K42" i="3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L72" i="2"/>
  <c r="M72" i="2" s="1"/>
  <c r="L71" i="2"/>
  <c r="L70" i="2"/>
  <c r="M70" i="2" s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203" i="2" l="1"/>
  <c r="M71" i="2"/>
  <c r="M109" i="2"/>
</calcChain>
</file>

<file path=xl/sharedStrings.xml><?xml version="1.0" encoding="utf-8"?>
<sst xmlns="http://schemas.openxmlformats.org/spreadsheetml/2006/main" count="1917" uniqueCount="372">
  <si>
    <t>ЗАТВЕРДЖУЮ</t>
  </si>
  <si>
    <t>(підпис)</t>
  </si>
  <si>
    <t>№ з/п</t>
  </si>
  <si>
    <t>Один. вимір.</t>
  </si>
  <si>
    <t>інвентарний/                                 номенклатурний</t>
  </si>
  <si>
    <t>заводський</t>
  </si>
  <si>
    <t>паспорта</t>
  </si>
  <si>
    <t xml:space="preserve">Ноутбук  </t>
  </si>
  <si>
    <t xml:space="preserve">DELL  </t>
  </si>
  <si>
    <t>шт</t>
  </si>
  <si>
    <t xml:space="preserve">Монітор </t>
  </si>
  <si>
    <t>Asus  A5LMTE007118</t>
  </si>
  <si>
    <r>
      <t>Комп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 xml:space="preserve">ютер </t>
    </r>
  </si>
  <si>
    <t>Founder19100</t>
  </si>
  <si>
    <t>DBVEMC1001225302K19100</t>
  </si>
  <si>
    <t xml:space="preserve">Комп'ютер </t>
  </si>
  <si>
    <t>Founder</t>
  </si>
  <si>
    <t>б/п</t>
  </si>
  <si>
    <t>101480038                      101480046</t>
  </si>
  <si>
    <t xml:space="preserve">Системний блок </t>
  </si>
  <si>
    <t>101480025,30,37,53</t>
  </si>
  <si>
    <t>Клавіатура</t>
  </si>
  <si>
    <t>101480028, 31, 35, 37-38, 43-44, 46, 53</t>
  </si>
  <si>
    <t xml:space="preserve">Мишка комп'ютерна </t>
  </si>
  <si>
    <t>101480025-33, 35-38, 41, 44, 46, 48-50, 53</t>
  </si>
  <si>
    <t xml:space="preserve">Ноутбук Machines </t>
  </si>
  <si>
    <t>UCW330L091942580081601</t>
  </si>
  <si>
    <t>Принтер ЛАЗЕРНИЙ</t>
  </si>
  <si>
    <t>Canon</t>
  </si>
  <si>
    <t>L105772002</t>
  </si>
  <si>
    <t>Інтерактивний компл.(ноутбук+доска+проектор)</t>
  </si>
  <si>
    <t>MOMPX106280,SNVSN15080025227</t>
  </si>
  <si>
    <t>5930005N</t>
  </si>
  <si>
    <t>Інтерактив. мультимедійний компл.для початк.кл.(проектор,дошка)</t>
  </si>
  <si>
    <t>НУШ</t>
  </si>
  <si>
    <t>К-т почат.класів</t>
  </si>
  <si>
    <t>101480064-66</t>
  </si>
  <si>
    <t>Телевізор LG</t>
  </si>
  <si>
    <t>LG 210446</t>
  </si>
  <si>
    <t>711UV00146</t>
  </si>
  <si>
    <t xml:space="preserve">Телевізор </t>
  </si>
  <si>
    <t>Thomson-077000188-0453</t>
  </si>
  <si>
    <t xml:space="preserve">Телевізор LG </t>
  </si>
  <si>
    <t>005648279</t>
  </si>
  <si>
    <t>Daewo</t>
  </si>
  <si>
    <t>NOGT06XK11100016</t>
  </si>
  <si>
    <t xml:space="preserve">Телевізор LCD  </t>
  </si>
  <si>
    <t>Mirta 60398</t>
  </si>
  <si>
    <t>LE 332484</t>
  </si>
  <si>
    <t xml:space="preserve">DVD </t>
  </si>
  <si>
    <t>XORO</t>
  </si>
  <si>
    <t>Колонки</t>
  </si>
  <si>
    <t>stdrim SAT</t>
  </si>
  <si>
    <t>Звуковий генератор</t>
  </si>
  <si>
    <t xml:space="preserve"> 04-32 11780</t>
  </si>
  <si>
    <t>Піаніно "Україна" (Актова зала)</t>
  </si>
  <si>
    <t>Комплект приладів (каб№29)</t>
  </si>
  <si>
    <t>К-48-20</t>
  </si>
  <si>
    <t xml:space="preserve">Мікропрепарат з біології </t>
  </si>
  <si>
    <t>"Биолог"</t>
  </si>
  <si>
    <t>Щит баскетбольний (спортивна зала)</t>
  </si>
  <si>
    <t>б/н</t>
  </si>
  <si>
    <t>Комплект гімнаст "Здоровье"</t>
  </si>
  <si>
    <t>101490214-15</t>
  </si>
  <si>
    <t>ПК форм-фактора ноутбук</t>
  </si>
  <si>
    <t>101480253-4</t>
  </si>
  <si>
    <t>HP 250G8</t>
  </si>
  <si>
    <t>Термос д\транспортування їжі</t>
  </si>
  <si>
    <t xml:space="preserve">Hendi </t>
  </si>
  <si>
    <t xml:space="preserve">Система пожежної сигналізації </t>
  </si>
  <si>
    <t>Комплект мультимедійного обладнання Тип 1</t>
  </si>
  <si>
    <t xml:space="preserve">Ноутбук </t>
  </si>
  <si>
    <t>Інтерактивна панель Liyama Prolite 65"</t>
  </si>
  <si>
    <t>TE6512MIS-B3AG</t>
  </si>
  <si>
    <t>Пневматичний стрілецький тренажер (тир)</t>
  </si>
  <si>
    <t>Печатающее утройство</t>
  </si>
  <si>
    <t>СМ6337-С-2</t>
  </si>
  <si>
    <t>ПК форм-фактора Ноутбуки</t>
  </si>
  <si>
    <t>NXНEYEU001945009106600</t>
  </si>
  <si>
    <t>Комплект КЭФ-10</t>
  </si>
  <si>
    <t>КЕФ-10</t>
  </si>
  <si>
    <t>Ноутбук</t>
  </si>
  <si>
    <t>5CD2067YN4</t>
  </si>
  <si>
    <t>5CD2074MH8</t>
  </si>
  <si>
    <t>5CD2067YN2</t>
  </si>
  <si>
    <t>Ноутбук Lenovo Idea Pad (в ком-ті з сумкою для ноутбука та мишкою)</t>
  </si>
  <si>
    <t>317ALC6</t>
  </si>
  <si>
    <t>Ванна моечная ВМЧ-(столовая)</t>
  </si>
  <si>
    <t>ВМУ-2-3</t>
  </si>
  <si>
    <t xml:space="preserve">Дошка шкільна </t>
  </si>
  <si>
    <t xml:space="preserve">Стінка-гарнітур </t>
  </si>
  <si>
    <t>Стінка (6 секцій)</t>
  </si>
  <si>
    <t>Стол тенісний (спорт.зал)</t>
  </si>
  <si>
    <t xml:space="preserve">Фортепіано </t>
  </si>
  <si>
    <t>Зиммерман</t>
  </si>
  <si>
    <t>Шафа для шинелей (каб.№27)</t>
  </si>
  <si>
    <t>Дерева</t>
  </si>
  <si>
    <t>Халат білий</t>
  </si>
  <si>
    <t>Футбольна форма</t>
  </si>
  <si>
    <t>Манішки</t>
  </si>
  <si>
    <t>Акустична система</t>
  </si>
  <si>
    <t>Апарати телефонні</t>
  </si>
  <si>
    <t>Аплікація</t>
  </si>
  <si>
    <t>Аптечка/рюкзак бойового медика</t>
  </si>
  <si>
    <t>Аптечка</t>
  </si>
  <si>
    <t>Атласи</t>
  </si>
  <si>
    <t>Баки для води</t>
  </si>
  <si>
    <t>Ваги напольні</t>
  </si>
  <si>
    <t>Відра пластмасові</t>
  </si>
  <si>
    <t>Відеокамера</t>
  </si>
  <si>
    <t>Воздухонагреватель</t>
  </si>
  <si>
    <t>Гірі 16 кг</t>
  </si>
  <si>
    <t>Глобус</t>
  </si>
  <si>
    <t>Граблі залізні</t>
  </si>
  <si>
    <t>Гранати</t>
  </si>
  <si>
    <t>Дидактичний планшетний набір</t>
  </si>
  <si>
    <t>Диспанчер для бумажн.полотенец</t>
  </si>
  <si>
    <t>Дошки класні</t>
  </si>
  <si>
    <t>Дошки  фломастерна /флип-чарт/</t>
  </si>
  <si>
    <t>Зеркала</t>
  </si>
  <si>
    <t>Засоби навчання "Захист України":                    Дошка пластикова для іммобілізації хребта (спінальна дошка)</t>
  </si>
  <si>
    <t xml:space="preserve">Мішені </t>
  </si>
  <si>
    <t xml:space="preserve">Набір імітаторів вогнепальних, термічних і травматичних ушкоджень </t>
  </si>
  <si>
    <t>наб</t>
  </si>
  <si>
    <t xml:space="preserve">Ноші м'які </t>
  </si>
  <si>
    <t xml:space="preserve">Ремені для дошки для іммобілізації хребта </t>
  </si>
  <si>
    <t xml:space="preserve">Стійкі для зброї </t>
  </si>
  <si>
    <t xml:space="preserve">Шина для кінцівок Типу UNO EmergencySplint </t>
  </si>
  <si>
    <t xml:space="preserve">Рація </t>
  </si>
  <si>
    <t>комп</t>
  </si>
  <si>
    <t xml:space="preserve">Бінокль зі сіткою </t>
  </si>
  <si>
    <t xml:space="preserve">Компас армійський </t>
  </si>
  <si>
    <t xml:space="preserve">Курвіметр </t>
  </si>
  <si>
    <t xml:space="preserve">Аптечка стандартна індивідуальна </t>
  </si>
  <si>
    <t>набір</t>
  </si>
  <si>
    <t>Загальновійськовий захисний комплект (плащ, панчохи)</t>
  </si>
  <si>
    <t xml:space="preserve">Індивідуальний протихімічний пакет </t>
  </si>
  <si>
    <t>Каремат (килимок)</t>
  </si>
  <si>
    <t>Кулі до гвинтівки пневматичної</t>
  </si>
  <si>
    <t>компл</t>
  </si>
  <si>
    <t xml:space="preserve">Легкий хімічний захисний костюм </t>
  </si>
  <si>
    <t xml:space="preserve">Наплічник (рюкзак) тактичний </t>
  </si>
  <si>
    <t xml:space="preserve">шт </t>
  </si>
  <si>
    <t xml:space="preserve">Окуляри тактичні з чохлом </t>
  </si>
  <si>
    <t>Патрон навчальний 7,62</t>
  </si>
  <si>
    <t xml:space="preserve">Ремінно-поясна система </t>
  </si>
  <si>
    <t xml:space="preserve">Рукавички медичні нестерильні нітрилові </t>
  </si>
  <si>
    <t xml:space="preserve">наб </t>
  </si>
  <si>
    <t xml:space="preserve">Рукавички тактичні </t>
  </si>
  <si>
    <t xml:space="preserve">Сумка санітарна </t>
  </si>
  <si>
    <t xml:space="preserve">Світловідбивний жилет </t>
  </si>
  <si>
    <t xml:space="preserve">стропи евакуаційні </t>
  </si>
  <si>
    <t xml:space="preserve">Термоковдра </t>
  </si>
  <si>
    <t xml:space="preserve">Бинт гемостатичний </t>
  </si>
  <si>
    <t xml:space="preserve">Бинт еластичний </t>
  </si>
  <si>
    <t xml:space="preserve">Пов'язка оклюзійна (наліпка) </t>
  </si>
  <si>
    <t>Джгут типу SWAT</t>
  </si>
  <si>
    <t xml:space="preserve">Маска медична </t>
  </si>
  <si>
    <t xml:space="preserve">Мішок ручної вентиляції легень (типу Амбу) </t>
  </si>
  <si>
    <t xml:space="preserve">Ножиці атравматичні для розрізання одягу </t>
  </si>
  <si>
    <t xml:space="preserve">Пов'язкатиснуча (бандаж) з двома подушками </t>
  </si>
  <si>
    <t xml:space="preserve">Турнікет </t>
  </si>
  <si>
    <t xml:space="preserve">Щиток для ока </t>
  </si>
  <si>
    <t xml:space="preserve">Щуп саперний </t>
  </si>
  <si>
    <t xml:space="preserve">Карти навчальні (комплект) </t>
  </si>
  <si>
    <t>Граната навчальна Ф-1</t>
  </si>
  <si>
    <t>Граната навчальна РГД-5</t>
  </si>
  <si>
    <t xml:space="preserve">Протипіхотна ручна оборонна граната РГО в розрізі </t>
  </si>
  <si>
    <t xml:space="preserve">Наколінники тактичні </t>
  </si>
  <si>
    <t xml:space="preserve">Налокітники тактичні універсальні з литою, гнучкою чашкою з протектором </t>
  </si>
  <si>
    <t>Протипіхотна міна навчальна ПФМ-1</t>
  </si>
  <si>
    <t xml:space="preserve">Протитанкова міна ТМ-62 в розрізі </t>
  </si>
  <si>
    <t xml:space="preserve">Мала піхотна лопата </t>
  </si>
  <si>
    <t>Манекен тренувальний для тампонування ран, 2 типи поранень, з системою подачі крові</t>
  </si>
  <si>
    <t>Гра дорожний рух</t>
  </si>
  <si>
    <t>Настольні ігри</t>
  </si>
  <si>
    <t>Карнизи металеві</t>
  </si>
  <si>
    <t>Кастрюлі ємаліров.</t>
  </si>
  <si>
    <t>Карти учебн.настен.</t>
  </si>
  <si>
    <t>Колекція грунта</t>
  </si>
  <si>
    <t>Колекція  мінер. добрива</t>
  </si>
  <si>
    <t>К-т учнів./шк.меб./</t>
  </si>
  <si>
    <t>Компас</t>
  </si>
  <si>
    <t>Колекция по географії</t>
  </si>
  <si>
    <t>Крісла театральні</t>
  </si>
  <si>
    <t>Кронштейн</t>
  </si>
  <si>
    <t>Коврик для занять на вулиці</t>
  </si>
  <si>
    <t>Кошма</t>
  </si>
  <si>
    <t>Ламінатор</t>
  </si>
  <si>
    <t>Набори логопедичні</t>
  </si>
  <si>
    <t>Драбини</t>
  </si>
  <si>
    <t>Лом господ.</t>
  </si>
  <si>
    <t>Лопата снігова</t>
  </si>
  <si>
    <t>Лупа Лейца</t>
  </si>
  <si>
    <t>Мати гімнастичні</t>
  </si>
  <si>
    <t>Маніпулятор миша</t>
  </si>
  <si>
    <t>Машина МОМ</t>
  </si>
  <si>
    <t>Медбол</t>
  </si>
  <si>
    <t>Мікроманометри</t>
  </si>
  <si>
    <r>
      <t>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ячі баскетбольні</t>
    </r>
  </si>
  <si>
    <t>М’ячі волейбольні</t>
  </si>
  <si>
    <t>М’ячі футбольні</t>
  </si>
  <si>
    <t>М’ячі наст. тен.</t>
  </si>
  <si>
    <t>М’ячі для метання</t>
  </si>
  <si>
    <t>Насос для м’ячів</t>
  </si>
  <si>
    <t>Насос всамоктуючий</t>
  </si>
  <si>
    <t>шт.</t>
  </si>
  <si>
    <t>Ножиці по металу</t>
  </si>
  <si>
    <t>Набір муз. інстр.</t>
  </si>
  <si>
    <t>Обручі гімнастичні</t>
  </si>
  <si>
    <t>Курвіметр</t>
  </si>
  <si>
    <t>Палки гімнаст.</t>
  </si>
  <si>
    <t>Вогнегасники</t>
  </si>
  <si>
    <t>Перчатки резинові</t>
  </si>
  <si>
    <t>Парти одномістні</t>
  </si>
  <si>
    <t>Протихімічний пакет</t>
  </si>
  <si>
    <t>Противогази</t>
  </si>
  <si>
    <t>Прес гідравліч.</t>
  </si>
  <si>
    <t>Ракетка тенісна</t>
  </si>
  <si>
    <t>Ростометри великі</t>
  </si>
  <si>
    <t>Роутер</t>
  </si>
  <si>
    <t>Свисток</t>
  </si>
  <si>
    <t>Світильники</t>
  </si>
  <si>
    <r>
      <t>Сітка ручного м</t>
    </r>
    <r>
      <rPr>
        <sz val="12"/>
        <rFont val="Calibri"/>
        <family val="2"/>
        <charset val="204"/>
      </rPr>
      <t>’яча</t>
    </r>
  </si>
  <si>
    <t>Сітка тенісна</t>
  </si>
  <si>
    <t>Сітка баскетбольна</t>
  </si>
  <si>
    <t>Сітка волейбольна</t>
  </si>
  <si>
    <t>Секундометр</t>
  </si>
  <si>
    <t>Лавки гімнастичні</t>
  </si>
  <si>
    <t>Стол комп'ютерний</t>
  </si>
  <si>
    <t>Стільці учнівські</t>
  </si>
  <si>
    <t>Стільці для столової</t>
  </si>
  <si>
    <t>Стамески</t>
  </si>
  <si>
    <r>
      <t>Стільці полум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</si>
  <si>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r>
      <t>Стільці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</si>
  <si>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t>Столи обідні</t>
  </si>
  <si>
    <t>Столи учнівські</t>
  </si>
  <si>
    <t>Столи учнівські (зах. Укр.)</t>
  </si>
  <si>
    <t>Стіл журнальний</t>
  </si>
  <si>
    <t>Стінка гімнастична</t>
  </si>
  <si>
    <t>Стіл для рисов.піском</t>
  </si>
  <si>
    <t>стійки для зброї (зах. Укр.)</t>
  </si>
  <si>
    <t>Табл. по разні</t>
  </si>
  <si>
    <t>Тарілки глубокі</t>
  </si>
  <si>
    <t>Термометри Інфокрасні електроні</t>
  </si>
  <si>
    <t>Термоси різні</t>
  </si>
  <si>
    <t>Тиски настольні</t>
  </si>
  <si>
    <t>Топори</t>
  </si>
  <si>
    <t>Транспортіри</t>
  </si>
  <si>
    <t>Турнік гімнастичний</t>
  </si>
  <si>
    <t>Турбінка електрична</t>
  </si>
  <si>
    <t xml:space="preserve">Тюль </t>
  </si>
  <si>
    <t xml:space="preserve">Учбовий матеріал:          набір карт для оформлення кабінету географії </t>
  </si>
  <si>
    <t xml:space="preserve">Лабораторний рН-метр </t>
  </si>
  <si>
    <t>Набір "Теплові явища"</t>
  </si>
  <si>
    <t>Фізична карта України</t>
  </si>
  <si>
    <t>Україна. Адміністративний поділ та історико-етнографічні землі</t>
  </si>
  <si>
    <t>Фонарі</t>
  </si>
  <si>
    <t>Фішки демонстр.</t>
  </si>
  <si>
    <t>Чайник (Приймальня)</t>
  </si>
  <si>
    <t>Часи настінні</t>
  </si>
  <si>
    <t>Чашки різні</t>
  </si>
  <si>
    <t xml:space="preserve">Шахмати </t>
  </si>
  <si>
    <t>Шашки</t>
  </si>
  <si>
    <t>Штангенциркуль</t>
  </si>
  <si>
    <t>Бойлер єл.</t>
  </si>
  <si>
    <t>Єлектролічильник</t>
  </si>
  <si>
    <t xml:space="preserve">Утюг </t>
  </si>
  <si>
    <t>Акустична система (каб№21)</t>
  </si>
  <si>
    <t>Граблі</t>
  </si>
  <si>
    <t>ДВД</t>
  </si>
  <si>
    <t>Дошка обробна</t>
  </si>
  <si>
    <t>Жалюзі</t>
  </si>
  <si>
    <t>Фіранки капронові</t>
  </si>
  <si>
    <t>Зубила</t>
  </si>
  <si>
    <t>Кусачки</t>
  </si>
  <si>
    <t>Леркодержатель</t>
  </si>
  <si>
    <t>Ложки столові</t>
  </si>
  <si>
    <t>Металева огорожа</t>
  </si>
  <si>
    <t>Мегафон</t>
  </si>
  <si>
    <t>Молотки</t>
  </si>
  <si>
    <t>Набір стамесок</t>
  </si>
  <si>
    <t>Набір сверл</t>
  </si>
  <si>
    <t>Насос для гідрофора</t>
  </si>
  <si>
    <t>Ножиці канцелярські</t>
  </si>
  <si>
    <t xml:space="preserve">Ноутбуки </t>
  </si>
  <si>
    <t>5CG3413LXL; 5CG3413PK9; 5CG3413PSJ; 5CG3413P9G</t>
  </si>
  <si>
    <t>Парти комплект</t>
  </si>
  <si>
    <t>Полочки різні</t>
  </si>
  <si>
    <t>Подцветочники</t>
  </si>
  <si>
    <t>Пандус</t>
  </si>
  <si>
    <t xml:space="preserve">Павербанк </t>
  </si>
  <si>
    <t>Протигази</t>
  </si>
  <si>
    <t>Лавки</t>
  </si>
  <si>
    <t>Стільці полум’які</t>
  </si>
  <si>
    <t>Стойка під мікрофон</t>
  </si>
  <si>
    <r>
      <t>Табурет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який</t>
    </r>
  </si>
  <si>
    <t>Тарілки мілкі</t>
  </si>
  <si>
    <t>Телевізор</t>
  </si>
  <si>
    <t>Тумба загального призначення</t>
  </si>
  <si>
    <t>Подовжувач</t>
  </si>
  <si>
    <t>Хромбук</t>
  </si>
  <si>
    <t>66GC9FAW10010TF; 615T9FCTA00216M; 615T9FCTA00251A; 615T9FCTA00268V; 615T9FCTA00289E; 615T9FCTA00292Z</t>
  </si>
  <si>
    <t>Хлібниця</t>
  </si>
  <si>
    <t>Халати</t>
  </si>
  <si>
    <t>Додаток 1</t>
  </si>
  <si>
    <t>до Положення про порядок списання майна,
яке належить до комунальної власності
територіальної громади м. Білгорода-Дністровського</t>
  </si>
  <si>
    <t>ВІДОМОСТІ
про майно, що пропонується до списання станом на ____  _________________ 20__ р.</t>
  </si>
  <si>
    <t>Найменування об’єкта</t>
  </si>
  <si>
    <t>Рік випуску/ дата введення в експлуатацію</t>
  </si>
  <si>
    <t>Номер об'єкта</t>
  </si>
  <si>
    <t>Інформація про проведення модернізації, модифікації, добудови, дообладнання, реконструкції</t>
  </si>
  <si>
    <t>Вартість здійснених капітальних інвестицій, грн.</t>
  </si>
  <si>
    <t>Кількість</t>
  </si>
  <si>
    <t>Первісна (переоцінена) вартість, грн.</t>
  </si>
  <si>
    <t>Сума нарахованого зносу, грн.</t>
  </si>
  <si>
    <t>Балансова (залишкова) вартість, грн.</t>
  </si>
  <si>
    <t>Дані про дорогоцінні метали: відсутні; всі об'єкти знищено у результаті ракетного обстрілу збройними силами російської федерації 23 червня 2025 року</t>
  </si>
  <si>
    <t xml:space="preserve">Всього: </t>
  </si>
  <si>
    <t xml:space="preserve">Монітор Samsung </t>
  </si>
  <si>
    <t>-</t>
  </si>
  <si>
    <t>Головний бухгалтер</t>
  </si>
  <si>
    <t>__________</t>
  </si>
  <si>
    <t>Олена ОРЛИК</t>
  </si>
  <si>
    <t>(ініціали та прізвище)</t>
  </si>
  <si>
    <t>Директор Ліцею №1</t>
  </si>
  <si>
    <t>посада керівника суб'єкта господарювання</t>
  </si>
  <si>
    <t>Інна ГОНЧАРОВА</t>
  </si>
  <si>
    <t>____________________ 2025 р.</t>
  </si>
  <si>
    <t>М.П.</t>
  </si>
  <si>
    <t>Підручники</t>
  </si>
  <si>
    <t>s\+G23:G36n x43241501414</t>
  </si>
  <si>
    <t>б\п</t>
  </si>
  <si>
    <t>s\n x43241501424</t>
  </si>
  <si>
    <t>sven 310; 141763-12</t>
  </si>
  <si>
    <t>Монітор</t>
  </si>
  <si>
    <t>sven 310</t>
  </si>
  <si>
    <t>Шафа книжкова</t>
  </si>
  <si>
    <t>б\н</t>
  </si>
  <si>
    <t>Тумба меблева</t>
  </si>
  <si>
    <t>Мікрофон</t>
  </si>
  <si>
    <t>Тарілка мілка</t>
  </si>
  <si>
    <t>Тарілка глибока</t>
  </si>
  <si>
    <t>Ложка столова</t>
  </si>
  <si>
    <t>Фішки</t>
  </si>
  <si>
    <t>Стілець учнівський</t>
  </si>
  <si>
    <t>Миша комп'ютерна</t>
  </si>
  <si>
    <t>М'ячі волейбольні</t>
  </si>
  <si>
    <t>М'ячі футбольні</t>
  </si>
  <si>
    <t>М'ячі малі для метання</t>
  </si>
  <si>
    <t>Колонка звукова</t>
  </si>
  <si>
    <t>Підсилювач</t>
  </si>
  <si>
    <t>101460002-3</t>
  </si>
  <si>
    <t>Разом (знищене) майно:</t>
  </si>
  <si>
    <t>Разом (пошкоджене) майно:</t>
  </si>
  <si>
    <t>Всього  по закладу освіти:</t>
  </si>
  <si>
    <t>Разом (непридатне до подальшого використання) майно:</t>
  </si>
  <si>
    <t>141763-12</t>
  </si>
  <si>
    <t>ВІДОМОСТІ
про майно, яке обліковується на балансі Гімназії № 5 міста Білгорода-Дністровського, що пропонується до позабалансового обліку станом  на 05 грудня 2025 року</t>
  </si>
  <si>
    <t>Керуючий справами</t>
  </si>
  <si>
    <t>Ігор ВЕЛИЧКО</t>
  </si>
  <si>
    <t>Продовження додатку</t>
  </si>
  <si>
    <t xml:space="preserve">до проєкту рішення міської ради </t>
  </si>
  <si>
    <t>від __________ № _______</t>
  </si>
  <si>
    <t>Додаток 3</t>
  </si>
  <si>
    <t>Комплект мультімедійного обладнання (Тип 1)</t>
  </si>
  <si>
    <t>Комплект мультімедійного обладнання (Тип 2)</t>
  </si>
  <si>
    <t>Комп'ютер (системний блок, монітор, клавіатура, миша)</t>
  </si>
  <si>
    <t>Фітнес м'яч</t>
  </si>
  <si>
    <t>Набір учнівський меблевий (НУШ, стіл та парта)</t>
  </si>
  <si>
    <t>Комп'ютер (системний блок)</t>
  </si>
  <si>
    <t>Тремпель (вішак)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</si>
</sst>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5"/>
    </xf>
    <xf numFmtId="0" fontId="3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indent="15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" fontId="5" fillId="0" borderId="1" xfId="1" applyNumberFormat="1" applyFont="1" applyBorder="1" applyAlignment="1">
      <alignment vertical="center" wrapText="1"/>
    </xf>
    <xf numFmtId="2" fontId="5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/>
    <xf numFmtId="0" fontId="11" fillId="0" borderId="1" xfId="1" applyFont="1" applyBorder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" fontId="4" fillId="0" borderId="0" xfId="1" applyNumberFormat="1" applyFont="1"/>
    <xf numFmtId="2" fontId="4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/>
    </xf>
    <xf numFmtId="0" fontId="5" fillId="0" borderId="0" xfId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4" fontId="5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6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1" applyFont="1" applyFill="1"/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/>
    <xf numFmtId="1" fontId="6" fillId="3" borderId="1" xfId="1" applyNumberFormat="1" applyFont="1" applyFill="1" applyBorder="1" applyAlignment="1">
      <alignment horizontal="center"/>
    </xf>
    <xf numFmtId="4" fontId="6" fillId="3" borderId="1" xfId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0" applyFont="1"/>
    <xf numFmtId="0" fontId="5" fillId="0" borderId="8" xfId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1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4" fontId="6" fillId="3" borderId="1" xfId="0" applyNumberFormat="1" applyFont="1" applyFill="1" applyBorder="1" applyAlignment="1">
      <alignment horizontal="center" vertical="top"/>
    </xf>
    <xf numFmtId="0" fontId="1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110;&#1094;&#1077;&#1081;%20&#8470;1/&#1030;&#1085;&#1074;&#1077;&#1085;&#1090;&#1072;&#1088;&#1080;&#1079;&#1072;&#1094;&#1110;&#1103;/&#1030;&#1085;&#1074;.%20&#1047;&#1047;&#1057;&#1054;1%20&#1083;&#1080;&#1087;&#1077;&#1085;&#1100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"/>
      <sheetName val="pr"/>
      <sheetName val="Заполнить"/>
      <sheetName val="protokol"/>
      <sheetName val="завхоз вціліло"/>
      <sheetName val="завхоз вціліло (2)"/>
      <sheetName val="завхоз знищено_"/>
      <sheetName val="завхоз пошкодж"/>
      <sheetName val="библиот (2)"/>
      <sheetName val="библиот"/>
      <sheetName val="забалансовий"/>
      <sheetName val="материали вцілівші"/>
      <sheetName val="материали знищено"/>
      <sheetName val="материалі (2)"/>
      <sheetName val="д1_нма"/>
      <sheetName val="д4"/>
      <sheetName val="вціліло1311, 1312"/>
    </sheetNames>
    <sheetDataSet>
      <sheetData sheetId="0"/>
      <sheetData sheetId="1">
        <row r="14">
          <cell r="E14" t="str">
            <v>1111 Музейні фонди</v>
          </cell>
        </row>
        <row r="15">
          <cell r="E15" t="str">
            <v>1112 Бібліотечні фонди</v>
          </cell>
        </row>
        <row r="16">
          <cell r="E16" t="str">
            <v>1113 Малоцінні необоротні матеріальні активи</v>
          </cell>
        </row>
        <row r="17">
          <cell r="E17" t="str">
            <v>1114 Білизна, постільні речі, одяг та взуття</v>
          </cell>
        </row>
        <row r="18">
          <cell r="E18" t="str">
            <v>1115 Інвентарна тара</v>
          </cell>
        </row>
        <row r="19">
          <cell r="E19" t="str">
            <v>1116 Необоротні матеріальні активи спеціального призначення</v>
          </cell>
        </row>
        <row r="20">
          <cell r="E20" t="str">
            <v>1117 Природні ресурси</v>
          </cell>
        </row>
        <row r="21">
          <cell r="E21" t="str">
            <v>1118 Інші необоротні матеріальні активи</v>
          </cell>
        </row>
        <row r="22">
          <cell r="E22" t="str">
            <v>1211 Авторське та суміжні з ним права</v>
          </cell>
        </row>
        <row r="23">
          <cell r="E23" t="str">
            <v>1212 Права користування природними ресурсами</v>
          </cell>
        </row>
        <row r="24">
          <cell r="E24" t="str">
            <v>1213 Права на знаки для товарів і послуг</v>
          </cell>
        </row>
        <row r="25">
          <cell r="E25" t="str">
            <v>1214 Права користування майном</v>
          </cell>
        </row>
        <row r="26">
          <cell r="E26" t="str">
            <v>1215 Права на об'єкти промислової власності</v>
          </cell>
        </row>
        <row r="27">
          <cell r="E27" t="str">
            <v>1216 Інші нематеріальні активи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1">
    <tabColor rgb="FF92D050"/>
    <pageSetUpPr fitToPage="1"/>
  </sheetPr>
  <dimension ref="A1:O293"/>
  <sheetViews>
    <sheetView view="pageBreakPreview" topLeftCell="A10" zoomScale="118" zoomScaleNormal="100" zoomScaleSheetLayoutView="118" workbookViewId="0">
      <selection activeCell="G7" sqref="G7"/>
    </sheetView>
  </sheetViews>
  <sheetFormatPr defaultRowHeight="12.75" x14ac:dyDescent="0.2"/>
  <cols>
    <col min="1" max="1" width="5.85546875" style="1" customWidth="1"/>
    <col min="2" max="2" width="41.140625" style="1" customWidth="1"/>
    <col min="3" max="3" width="7.7109375" style="1" customWidth="1"/>
    <col min="4" max="4" width="15.5703125" style="1" customWidth="1"/>
    <col min="5" max="5" width="19.7109375" style="1" customWidth="1"/>
    <col min="6" max="8" width="18" style="1" customWidth="1"/>
    <col min="9" max="9" width="7" style="1" customWidth="1"/>
    <col min="10" max="10" width="9.7109375" style="1" customWidth="1"/>
    <col min="11" max="11" width="14.7109375" style="1" customWidth="1"/>
    <col min="12" max="12" width="13.28515625" style="1" customWidth="1"/>
    <col min="13" max="13" width="12.42578125" style="1" customWidth="1"/>
    <col min="14" max="14" width="8.28515625" style="1" customWidth="1"/>
    <col min="15" max="15" width="9.140625" style="1"/>
    <col min="16" max="16" width="9.140625" style="1" customWidth="1"/>
    <col min="17" max="253" width="9.140625" style="1"/>
    <col min="254" max="254" width="5.85546875" style="1" customWidth="1"/>
    <col min="255" max="255" width="41.140625" style="1" customWidth="1"/>
    <col min="256" max="256" width="7.7109375" style="1" customWidth="1"/>
    <col min="257" max="257" width="15.5703125" style="1" customWidth="1"/>
    <col min="258" max="258" width="19.7109375" style="1" customWidth="1"/>
    <col min="259" max="259" width="18" style="1" customWidth="1"/>
    <col min="260" max="260" width="7" style="1" customWidth="1"/>
    <col min="261" max="261" width="7.7109375" style="1" customWidth="1"/>
    <col min="262" max="262" width="14.85546875" style="1" customWidth="1"/>
    <col min="263" max="263" width="6.7109375" style="1" customWidth="1"/>
    <col min="264" max="264" width="9.7109375" style="1" customWidth="1"/>
    <col min="265" max="265" width="14.7109375" style="1" customWidth="1"/>
    <col min="266" max="266" width="13.28515625" style="1" customWidth="1"/>
    <col min="267" max="267" width="12.42578125" style="1" customWidth="1"/>
    <col min="268" max="268" width="8.85546875" style="1" customWidth="1"/>
    <col min="269" max="269" width="22.28515625" style="1" customWidth="1"/>
    <col min="270" max="270" width="8.28515625" style="1" customWidth="1"/>
    <col min="271" max="271" width="9.140625" style="1"/>
    <col min="272" max="272" width="9.140625" style="1" customWidth="1"/>
    <col min="273" max="509" width="9.140625" style="1"/>
    <col min="510" max="510" width="5.85546875" style="1" customWidth="1"/>
    <col min="511" max="511" width="41.140625" style="1" customWidth="1"/>
    <col min="512" max="512" width="7.7109375" style="1" customWidth="1"/>
    <col min="513" max="513" width="15.5703125" style="1" customWidth="1"/>
    <col min="514" max="514" width="19.7109375" style="1" customWidth="1"/>
    <col min="515" max="515" width="18" style="1" customWidth="1"/>
    <col min="516" max="516" width="7" style="1" customWidth="1"/>
    <col min="517" max="517" width="7.7109375" style="1" customWidth="1"/>
    <col min="518" max="518" width="14.85546875" style="1" customWidth="1"/>
    <col min="519" max="519" width="6.7109375" style="1" customWidth="1"/>
    <col min="520" max="520" width="9.7109375" style="1" customWidth="1"/>
    <col min="521" max="521" width="14.7109375" style="1" customWidth="1"/>
    <col min="522" max="522" width="13.28515625" style="1" customWidth="1"/>
    <col min="523" max="523" width="12.42578125" style="1" customWidth="1"/>
    <col min="524" max="524" width="8.85546875" style="1" customWidth="1"/>
    <col min="525" max="525" width="22.28515625" style="1" customWidth="1"/>
    <col min="526" max="526" width="8.28515625" style="1" customWidth="1"/>
    <col min="527" max="527" width="9.140625" style="1"/>
    <col min="528" max="528" width="9.140625" style="1" customWidth="1"/>
    <col min="529" max="765" width="9.140625" style="1"/>
    <col min="766" max="766" width="5.85546875" style="1" customWidth="1"/>
    <col min="767" max="767" width="41.140625" style="1" customWidth="1"/>
    <col min="768" max="768" width="7.7109375" style="1" customWidth="1"/>
    <col min="769" max="769" width="15.5703125" style="1" customWidth="1"/>
    <col min="770" max="770" width="19.7109375" style="1" customWidth="1"/>
    <col min="771" max="771" width="18" style="1" customWidth="1"/>
    <col min="772" max="772" width="7" style="1" customWidth="1"/>
    <col min="773" max="773" width="7.7109375" style="1" customWidth="1"/>
    <col min="774" max="774" width="14.85546875" style="1" customWidth="1"/>
    <col min="775" max="775" width="6.7109375" style="1" customWidth="1"/>
    <col min="776" max="776" width="9.7109375" style="1" customWidth="1"/>
    <col min="777" max="777" width="14.7109375" style="1" customWidth="1"/>
    <col min="778" max="778" width="13.28515625" style="1" customWidth="1"/>
    <col min="779" max="779" width="12.42578125" style="1" customWidth="1"/>
    <col min="780" max="780" width="8.85546875" style="1" customWidth="1"/>
    <col min="781" max="781" width="22.28515625" style="1" customWidth="1"/>
    <col min="782" max="782" width="8.28515625" style="1" customWidth="1"/>
    <col min="783" max="783" width="9.140625" style="1"/>
    <col min="784" max="784" width="9.140625" style="1" customWidth="1"/>
    <col min="785" max="1021" width="9.140625" style="1"/>
    <col min="1022" max="1022" width="5.85546875" style="1" customWidth="1"/>
    <col min="1023" max="1023" width="41.140625" style="1" customWidth="1"/>
    <col min="1024" max="1024" width="7.7109375" style="1" customWidth="1"/>
    <col min="1025" max="1025" width="15.5703125" style="1" customWidth="1"/>
    <col min="1026" max="1026" width="19.7109375" style="1" customWidth="1"/>
    <col min="1027" max="1027" width="18" style="1" customWidth="1"/>
    <col min="1028" max="1028" width="7" style="1" customWidth="1"/>
    <col min="1029" max="1029" width="7.7109375" style="1" customWidth="1"/>
    <col min="1030" max="1030" width="14.85546875" style="1" customWidth="1"/>
    <col min="1031" max="1031" width="6.7109375" style="1" customWidth="1"/>
    <col min="1032" max="1032" width="9.7109375" style="1" customWidth="1"/>
    <col min="1033" max="1033" width="14.7109375" style="1" customWidth="1"/>
    <col min="1034" max="1034" width="13.28515625" style="1" customWidth="1"/>
    <col min="1035" max="1035" width="12.42578125" style="1" customWidth="1"/>
    <col min="1036" max="1036" width="8.85546875" style="1" customWidth="1"/>
    <col min="1037" max="1037" width="22.28515625" style="1" customWidth="1"/>
    <col min="1038" max="1038" width="8.28515625" style="1" customWidth="1"/>
    <col min="1039" max="1039" width="9.140625" style="1"/>
    <col min="1040" max="1040" width="9.140625" style="1" customWidth="1"/>
    <col min="1041" max="1277" width="9.140625" style="1"/>
    <col min="1278" max="1278" width="5.85546875" style="1" customWidth="1"/>
    <col min="1279" max="1279" width="41.140625" style="1" customWidth="1"/>
    <col min="1280" max="1280" width="7.7109375" style="1" customWidth="1"/>
    <col min="1281" max="1281" width="15.5703125" style="1" customWidth="1"/>
    <col min="1282" max="1282" width="19.7109375" style="1" customWidth="1"/>
    <col min="1283" max="1283" width="18" style="1" customWidth="1"/>
    <col min="1284" max="1284" width="7" style="1" customWidth="1"/>
    <col min="1285" max="1285" width="7.7109375" style="1" customWidth="1"/>
    <col min="1286" max="1286" width="14.85546875" style="1" customWidth="1"/>
    <col min="1287" max="1287" width="6.7109375" style="1" customWidth="1"/>
    <col min="1288" max="1288" width="9.7109375" style="1" customWidth="1"/>
    <col min="1289" max="1289" width="14.7109375" style="1" customWidth="1"/>
    <col min="1290" max="1290" width="13.28515625" style="1" customWidth="1"/>
    <col min="1291" max="1291" width="12.42578125" style="1" customWidth="1"/>
    <col min="1292" max="1292" width="8.85546875" style="1" customWidth="1"/>
    <col min="1293" max="1293" width="22.28515625" style="1" customWidth="1"/>
    <col min="1294" max="1294" width="8.28515625" style="1" customWidth="1"/>
    <col min="1295" max="1295" width="9.140625" style="1"/>
    <col min="1296" max="1296" width="9.140625" style="1" customWidth="1"/>
    <col min="1297" max="1533" width="9.140625" style="1"/>
    <col min="1534" max="1534" width="5.85546875" style="1" customWidth="1"/>
    <col min="1535" max="1535" width="41.140625" style="1" customWidth="1"/>
    <col min="1536" max="1536" width="7.7109375" style="1" customWidth="1"/>
    <col min="1537" max="1537" width="15.5703125" style="1" customWidth="1"/>
    <col min="1538" max="1538" width="19.7109375" style="1" customWidth="1"/>
    <col min="1539" max="1539" width="18" style="1" customWidth="1"/>
    <col min="1540" max="1540" width="7" style="1" customWidth="1"/>
    <col min="1541" max="1541" width="7.7109375" style="1" customWidth="1"/>
    <col min="1542" max="1542" width="14.85546875" style="1" customWidth="1"/>
    <col min="1543" max="1543" width="6.7109375" style="1" customWidth="1"/>
    <col min="1544" max="1544" width="9.7109375" style="1" customWidth="1"/>
    <col min="1545" max="1545" width="14.7109375" style="1" customWidth="1"/>
    <col min="1546" max="1546" width="13.28515625" style="1" customWidth="1"/>
    <col min="1547" max="1547" width="12.42578125" style="1" customWidth="1"/>
    <col min="1548" max="1548" width="8.85546875" style="1" customWidth="1"/>
    <col min="1549" max="1549" width="22.28515625" style="1" customWidth="1"/>
    <col min="1550" max="1550" width="8.28515625" style="1" customWidth="1"/>
    <col min="1551" max="1551" width="9.140625" style="1"/>
    <col min="1552" max="1552" width="9.140625" style="1" customWidth="1"/>
    <col min="1553" max="1789" width="9.140625" style="1"/>
    <col min="1790" max="1790" width="5.85546875" style="1" customWidth="1"/>
    <col min="1791" max="1791" width="41.140625" style="1" customWidth="1"/>
    <col min="1792" max="1792" width="7.7109375" style="1" customWidth="1"/>
    <col min="1793" max="1793" width="15.5703125" style="1" customWidth="1"/>
    <col min="1794" max="1794" width="19.7109375" style="1" customWidth="1"/>
    <col min="1795" max="1795" width="18" style="1" customWidth="1"/>
    <col min="1796" max="1796" width="7" style="1" customWidth="1"/>
    <col min="1797" max="1797" width="7.7109375" style="1" customWidth="1"/>
    <col min="1798" max="1798" width="14.85546875" style="1" customWidth="1"/>
    <col min="1799" max="1799" width="6.7109375" style="1" customWidth="1"/>
    <col min="1800" max="1800" width="9.7109375" style="1" customWidth="1"/>
    <col min="1801" max="1801" width="14.7109375" style="1" customWidth="1"/>
    <col min="1802" max="1802" width="13.28515625" style="1" customWidth="1"/>
    <col min="1803" max="1803" width="12.42578125" style="1" customWidth="1"/>
    <col min="1804" max="1804" width="8.85546875" style="1" customWidth="1"/>
    <col min="1805" max="1805" width="22.28515625" style="1" customWidth="1"/>
    <col min="1806" max="1806" width="8.28515625" style="1" customWidth="1"/>
    <col min="1807" max="1807" width="9.140625" style="1"/>
    <col min="1808" max="1808" width="9.140625" style="1" customWidth="1"/>
    <col min="1809" max="2045" width="9.140625" style="1"/>
    <col min="2046" max="2046" width="5.85546875" style="1" customWidth="1"/>
    <col min="2047" max="2047" width="41.140625" style="1" customWidth="1"/>
    <col min="2048" max="2048" width="7.7109375" style="1" customWidth="1"/>
    <col min="2049" max="2049" width="15.5703125" style="1" customWidth="1"/>
    <col min="2050" max="2050" width="19.7109375" style="1" customWidth="1"/>
    <col min="2051" max="2051" width="18" style="1" customWidth="1"/>
    <col min="2052" max="2052" width="7" style="1" customWidth="1"/>
    <col min="2053" max="2053" width="7.7109375" style="1" customWidth="1"/>
    <col min="2054" max="2054" width="14.85546875" style="1" customWidth="1"/>
    <col min="2055" max="2055" width="6.7109375" style="1" customWidth="1"/>
    <col min="2056" max="2056" width="9.7109375" style="1" customWidth="1"/>
    <col min="2057" max="2057" width="14.7109375" style="1" customWidth="1"/>
    <col min="2058" max="2058" width="13.28515625" style="1" customWidth="1"/>
    <col min="2059" max="2059" width="12.42578125" style="1" customWidth="1"/>
    <col min="2060" max="2060" width="8.85546875" style="1" customWidth="1"/>
    <col min="2061" max="2061" width="22.28515625" style="1" customWidth="1"/>
    <col min="2062" max="2062" width="8.28515625" style="1" customWidth="1"/>
    <col min="2063" max="2063" width="9.140625" style="1"/>
    <col min="2064" max="2064" width="9.140625" style="1" customWidth="1"/>
    <col min="2065" max="2301" width="9.140625" style="1"/>
    <col min="2302" max="2302" width="5.85546875" style="1" customWidth="1"/>
    <col min="2303" max="2303" width="41.140625" style="1" customWidth="1"/>
    <col min="2304" max="2304" width="7.7109375" style="1" customWidth="1"/>
    <col min="2305" max="2305" width="15.5703125" style="1" customWidth="1"/>
    <col min="2306" max="2306" width="19.7109375" style="1" customWidth="1"/>
    <col min="2307" max="2307" width="18" style="1" customWidth="1"/>
    <col min="2308" max="2308" width="7" style="1" customWidth="1"/>
    <col min="2309" max="2309" width="7.7109375" style="1" customWidth="1"/>
    <col min="2310" max="2310" width="14.85546875" style="1" customWidth="1"/>
    <col min="2311" max="2311" width="6.7109375" style="1" customWidth="1"/>
    <col min="2312" max="2312" width="9.7109375" style="1" customWidth="1"/>
    <col min="2313" max="2313" width="14.7109375" style="1" customWidth="1"/>
    <col min="2314" max="2314" width="13.28515625" style="1" customWidth="1"/>
    <col min="2315" max="2315" width="12.42578125" style="1" customWidth="1"/>
    <col min="2316" max="2316" width="8.85546875" style="1" customWidth="1"/>
    <col min="2317" max="2317" width="22.28515625" style="1" customWidth="1"/>
    <col min="2318" max="2318" width="8.28515625" style="1" customWidth="1"/>
    <col min="2319" max="2319" width="9.140625" style="1"/>
    <col min="2320" max="2320" width="9.140625" style="1" customWidth="1"/>
    <col min="2321" max="2557" width="9.140625" style="1"/>
    <col min="2558" max="2558" width="5.85546875" style="1" customWidth="1"/>
    <col min="2559" max="2559" width="41.140625" style="1" customWidth="1"/>
    <col min="2560" max="2560" width="7.7109375" style="1" customWidth="1"/>
    <col min="2561" max="2561" width="15.5703125" style="1" customWidth="1"/>
    <col min="2562" max="2562" width="19.7109375" style="1" customWidth="1"/>
    <col min="2563" max="2563" width="18" style="1" customWidth="1"/>
    <col min="2564" max="2564" width="7" style="1" customWidth="1"/>
    <col min="2565" max="2565" width="7.7109375" style="1" customWidth="1"/>
    <col min="2566" max="2566" width="14.85546875" style="1" customWidth="1"/>
    <col min="2567" max="2567" width="6.7109375" style="1" customWidth="1"/>
    <col min="2568" max="2568" width="9.7109375" style="1" customWidth="1"/>
    <col min="2569" max="2569" width="14.7109375" style="1" customWidth="1"/>
    <col min="2570" max="2570" width="13.28515625" style="1" customWidth="1"/>
    <col min="2571" max="2571" width="12.42578125" style="1" customWidth="1"/>
    <col min="2572" max="2572" width="8.85546875" style="1" customWidth="1"/>
    <col min="2573" max="2573" width="22.28515625" style="1" customWidth="1"/>
    <col min="2574" max="2574" width="8.28515625" style="1" customWidth="1"/>
    <col min="2575" max="2575" width="9.140625" style="1"/>
    <col min="2576" max="2576" width="9.140625" style="1" customWidth="1"/>
    <col min="2577" max="2813" width="9.140625" style="1"/>
    <col min="2814" max="2814" width="5.85546875" style="1" customWidth="1"/>
    <col min="2815" max="2815" width="41.140625" style="1" customWidth="1"/>
    <col min="2816" max="2816" width="7.7109375" style="1" customWidth="1"/>
    <col min="2817" max="2817" width="15.5703125" style="1" customWidth="1"/>
    <col min="2818" max="2818" width="19.7109375" style="1" customWidth="1"/>
    <col min="2819" max="2819" width="18" style="1" customWidth="1"/>
    <col min="2820" max="2820" width="7" style="1" customWidth="1"/>
    <col min="2821" max="2821" width="7.7109375" style="1" customWidth="1"/>
    <col min="2822" max="2822" width="14.85546875" style="1" customWidth="1"/>
    <col min="2823" max="2823" width="6.7109375" style="1" customWidth="1"/>
    <col min="2824" max="2824" width="9.7109375" style="1" customWidth="1"/>
    <col min="2825" max="2825" width="14.7109375" style="1" customWidth="1"/>
    <col min="2826" max="2826" width="13.28515625" style="1" customWidth="1"/>
    <col min="2827" max="2827" width="12.42578125" style="1" customWidth="1"/>
    <col min="2828" max="2828" width="8.85546875" style="1" customWidth="1"/>
    <col min="2829" max="2829" width="22.28515625" style="1" customWidth="1"/>
    <col min="2830" max="2830" width="8.28515625" style="1" customWidth="1"/>
    <col min="2831" max="2831" width="9.140625" style="1"/>
    <col min="2832" max="2832" width="9.140625" style="1" customWidth="1"/>
    <col min="2833" max="3069" width="9.140625" style="1"/>
    <col min="3070" max="3070" width="5.85546875" style="1" customWidth="1"/>
    <col min="3071" max="3071" width="41.140625" style="1" customWidth="1"/>
    <col min="3072" max="3072" width="7.7109375" style="1" customWidth="1"/>
    <col min="3073" max="3073" width="15.5703125" style="1" customWidth="1"/>
    <col min="3074" max="3074" width="19.7109375" style="1" customWidth="1"/>
    <col min="3075" max="3075" width="18" style="1" customWidth="1"/>
    <col min="3076" max="3076" width="7" style="1" customWidth="1"/>
    <col min="3077" max="3077" width="7.7109375" style="1" customWidth="1"/>
    <col min="3078" max="3078" width="14.85546875" style="1" customWidth="1"/>
    <col min="3079" max="3079" width="6.7109375" style="1" customWidth="1"/>
    <col min="3080" max="3080" width="9.7109375" style="1" customWidth="1"/>
    <col min="3081" max="3081" width="14.7109375" style="1" customWidth="1"/>
    <col min="3082" max="3082" width="13.28515625" style="1" customWidth="1"/>
    <col min="3083" max="3083" width="12.42578125" style="1" customWidth="1"/>
    <col min="3084" max="3084" width="8.85546875" style="1" customWidth="1"/>
    <col min="3085" max="3085" width="22.28515625" style="1" customWidth="1"/>
    <col min="3086" max="3086" width="8.28515625" style="1" customWidth="1"/>
    <col min="3087" max="3087" width="9.140625" style="1"/>
    <col min="3088" max="3088" width="9.140625" style="1" customWidth="1"/>
    <col min="3089" max="3325" width="9.140625" style="1"/>
    <col min="3326" max="3326" width="5.85546875" style="1" customWidth="1"/>
    <col min="3327" max="3327" width="41.140625" style="1" customWidth="1"/>
    <col min="3328" max="3328" width="7.7109375" style="1" customWidth="1"/>
    <col min="3329" max="3329" width="15.5703125" style="1" customWidth="1"/>
    <col min="3330" max="3330" width="19.7109375" style="1" customWidth="1"/>
    <col min="3331" max="3331" width="18" style="1" customWidth="1"/>
    <col min="3332" max="3332" width="7" style="1" customWidth="1"/>
    <col min="3333" max="3333" width="7.7109375" style="1" customWidth="1"/>
    <col min="3334" max="3334" width="14.85546875" style="1" customWidth="1"/>
    <col min="3335" max="3335" width="6.7109375" style="1" customWidth="1"/>
    <col min="3336" max="3336" width="9.7109375" style="1" customWidth="1"/>
    <col min="3337" max="3337" width="14.7109375" style="1" customWidth="1"/>
    <col min="3338" max="3338" width="13.28515625" style="1" customWidth="1"/>
    <col min="3339" max="3339" width="12.42578125" style="1" customWidth="1"/>
    <col min="3340" max="3340" width="8.85546875" style="1" customWidth="1"/>
    <col min="3341" max="3341" width="22.28515625" style="1" customWidth="1"/>
    <col min="3342" max="3342" width="8.28515625" style="1" customWidth="1"/>
    <col min="3343" max="3343" width="9.140625" style="1"/>
    <col min="3344" max="3344" width="9.140625" style="1" customWidth="1"/>
    <col min="3345" max="3581" width="9.140625" style="1"/>
    <col min="3582" max="3582" width="5.85546875" style="1" customWidth="1"/>
    <col min="3583" max="3583" width="41.140625" style="1" customWidth="1"/>
    <col min="3584" max="3584" width="7.7109375" style="1" customWidth="1"/>
    <col min="3585" max="3585" width="15.5703125" style="1" customWidth="1"/>
    <col min="3586" max="3586" width="19.7109375" style="1" customWidth="1"/>
    <col min="3587" max="3587" width="18" style="1" customWidth="1"/>
    <col min="3588" max="3588" width="7" style="1" customWidth="1"/>
    <col min="3589" max="3589" width="7.7109375" style="1" customWidth="1"/>
    <col min="3590" max="3590" width="14.85546875" style="1" customWidth="1"/>
    <col min="3591" max="3591" width="6.7109375" style="1" customWidth="1"/>
    <col min="3592" max="3592" width="9.7109375" style="1" customWidth="1"/>
    <col min="3593" max="3593" width="14.7109375" style="1" customWidth="1"/>
    <col min="3594" max="3594" width="13.28515625" style="1" customWidth="1"/>
    <col min="3595" max="3595" width="12.42578125" style="1" customWidth="1"/>
    <col min="3596" max="3596" width="8.85546875" style="1" customWidth="1"/>
    <col min="3597" max="3597" width="22.28515625" style="1" customWidth="1"/>
    <col min="3598" max="3598" width="8.28515625" style="1" customWidth="1"/>
    <col min="3599" max="3599" width="9.140625" style="1"/>
    <col min="3600" max="3600" width="9.140625" style="1" customWidth="1"/>
    <col min="3601" max="3837" width="9.140625" style="1"/>
    <col min="3838" max="3838" width="5.85546875" style="1" customWidth="1"/>
    <col min="3839" max="3839" width="41.140625" style="1" customWidth="1"/>
    <col min="3840" max="3840" width="7.7109375" style="1" customWidth="1"/>
    <col min="3841" max="3841" width="15.5703125" style="1" customWidth="1"/>
    <col min="3842" max="3842" width="19.7109375" style="1" customWidth="1"/>
    <col min="3843" max="3843" width="18" style="1" customWidth="1"/>
    <col min="3844" max="3844" width="7" style="1" customWidth="1"/>
    <col min="3845" max="3845" width="7.7109375" style="1" customWidth="1"/>
    <col min="3846" max="3846" width="14.85546875" style="1" customWidth="1"/>
    <col min="3847" max="3847" width="6.7109375" style="1" customWidth="1"/>
    <col min="3848" max="3848" width="9.7109375" style="1" customWidth="1"/>
    <col min="3849" max="3849" width="14.7109375" style="1" customWidth="1"/>
    <col min="3850" max="3850" width="13.28515625" style="1" customWidth="1"/>
    <col min="3851" max="3851" width="12.42578125" style="1" customWidth="1"/>
    <col min="3852" max="3852" width="8.85546875" style="1" customWidth="1"/>
    <col min="3853" max="3853" width="22.28515625" style="1" customWidth="1"/>
    <col min="3854" max="3854" width="8.28515625" style="1" customWidth="1"/>
    <col min="3855" max="3855" width="9.140625" style="1"/>
    <col min="3856" max="3856" width="9.140625" style="1" customWidth="1"/>
    <col min="3857" max="4093" width="9.140625" style="1"/>
    <col min="4094" max="4094" width="5.85546875" style="1" customWidth="1"/>
    <col min="4095" max="4095" width="41.140625" style="1" customWidth="1"/>
    <col min="4096" max="4096" width="7.7109375" style="1" customWidth="1"/>
    <col min="4097" max="4097" width="15.5703125" style="1" customWidth="1"/>
    <col min="4098" max="4098" width="19.7109375" style="1" customWidth="1"/>
    <col min="4099" max="4099" width="18" style="1" customWidth="1"/>
    <col min="4100" max="4100" width="7" style="1" customWidth="1"/>
    <col min="4101" max="4101" width="7.7109375" style="1" customWidth="1"/>
    <col min="4102" max="4102" width="14.85546875" style="1" customWidth="1"/>
    <col min="4103" max="4103" width="6.7109375" style="1" customWidth="1"/>
    <col min="4104" max="4104" width="9.7109375" style="1" customWidth="1"/>
    <col min="4105" max="4105" width="14.7109375" style="1" customWidth="1"/>
    <col min="4106" max="4106" width="13.28515625" style="1" customWidth="1"/>
    <col min="4107" max="4107" width="12.42578125" style="1" customWidth="1"/>
    <col min="4108" max="4108" width="8.85546875" style="1" customWidth="1"/>
    <col min="4109" max="4109" width="22.28515625" style="1" customWidth="1"/>
    <col min="4110" max="4110" width="8.28515625" style="1" customWidth="1"/>
    <col min="4111" max="4111" width="9.140625" style="1"/>
    <col min="4112" max="4112" width="9.140625" style="1" customWidth="1"/>
    <col min="4113" max="4349" width="9.140625" style="1"/>
    <col min="4350" max="4350" width="5.85546875" style="1" customWidth="1"/>
    <col min="4351" max="4351" width="41.140625" style="1" customWidth="1"/>
    <col min="4352" max="4352" width="7.7109375" style="1" customWidth="1"/>
    <col min="4353" max="4353" width="15.5703125" style="1" customWidth="1"/>
    <col min="4354" max="4354" width="19.7109375" style="1" customWidth="1"/>
    <col min="4355" max="4355" width="18" style="1" customWidth="1"/>
    <col min="4356" max="4356" width="7" style="1" customWidth="1"/>
    <col min="4357" max="4357" width="7.7109375" style="1" customWidth="1"/>
    <col min="4358" max="4358" width="14.85546875" style="1" customWidth="1"/>
    <col min="4359" max="4359" width="6.7109375" style="1" customWidth="1"/>
    <col min="4360" max="4360" width="9.7109375" style="1" customWidth="1"/>
    <col min="4361" max="4361" width="14.7109375" style="1" customWidth="1"/>
    <col min="4362" max="4362" width="13.28515625" style="1" customWidth="1"/>
    <col min="4363" max="4363" width="12.42578125" style="1" customWidth="1"/>
    <col min="4364" max="4364" width="8.85546875" style="1" customWidth="1"/>
    <col min="4365" max="4365" width="22.28515625" style="1" customWidth="1"/>
    <col min="4366" max="4366" width="8.28515625" style="1" customWidth="1"/>
    <col min="4367" max="4367" width="9.140625" style="1"/>
    <col min="4368" max="4368" width="9.140625" style="1" customWidth="1"/>
    <col min="4369" max="4605" width="9.140625" style="1"/>
    <col min="4606" max="4606" width="5.85546875" style="1" customWidth="1"/>
    <col min="4607" max="4607" width="41.140625" style="1" customWidth="1"/>
    <col min="4608" max="4608" width="7.7109375" style="1" customWidth="1"/>
    <col min="4609" max="4609" width="15.5703125" style="1" customWidth="1"/>
    <col min="4610" max="4610" width="19.7109375" style="1" customWidth="1"/>
    <col min="4611" max="4611" width="18" style="1" customWidth="1"/>
    <col min="4612" max="4612" width="7" style="1" customWidth="1"/>
    <col min="4613" max="4613" width="7.7109375" style="1" customWidth="1"/>
    <col min="4614" max="4614" width="14.85546875" style="1" customWidth="1"/>
    <col min="4615" max="4615" width="6.7109375" style="1" customWidth="1"/>
    <col min="4616" max="4616" width="9.7109375" style="1" customWidth="1"/>
    <col min="4617" max="4617" width="14.7109375" style="1" customWidth="1"/>
    <col min="4618" max="4618" width="13.28515625" style="1" customWidth="1"/>
    <col min="4619" max="4619" width="12.42578125" style="1" customWidth="1"/>
    <col min="4620" max="4620" width="8.85546875" style="1" customWidth="1"/>
    <col min="4621" max="4621" width="22.28515625" style="1" customWidth="1"/>
    <col min="4622" max="4622" width="8.28515625" style="1" customWidth="1"/>
    <col min="4623" max="4623" width="9.140625" style="1"/>
    <col min="4624" max="4624" width="9.140625" style="1" customWidth="1"/>
    <col min="4625" max="4861" width="9.140625" style="1"/>
    <col min="4862" max="4862" width="5.85546875" style="1" customWidth="1"/>
    <col min="4863" max="4863" width="41.140625" style="1" customWidth="1"/>
    <col min="4864" max="4864" width="7.7109375" style="1" customWidth="1"/>
    <col min="4865" max="4865" width="15.5703125" style="1" customWidth="1"/>
    <col min="4866" max="4866" width="19.7109375" style="1" customWidth="1"/>
    <col min="4867" max="4867" width="18" style="1" customWidth="1"/>
    <col min="4868" max="4868" width="7" style="1" customWidth="1"/>
    <col min="4869" max="4869" width="7.7109375" style="1" customWidth="1"/>
    <col min="4870" max="4870" width="14.85546875" style="1" customWidth="1"/>
    <col min="4871" max="4871" width="6.7109375" style="1" customWidth="1"/>
    <col min="4872" max="4872" width="9.7109375" style="1" customWidth="1"/>
    <col min="4873" max="4873" width="14.7109375" style="1" customWidth="1"/>
    <col min="4874" max="4874" width="13.28515625" style="1" customWidth="1"/>
    <col min="4875" max="4875" width="12.42578125" style="1" customWidth="1"/>
    <col min="4876" max="4876" width="8.85546875" style="1" customWidth="1"/>
    <col min="4877" max="4877" width="22.28515625" style="1" customWidth="1"/>
    <col min="4878" max="4878" width="8.28515625" style="1" customWidth="1"/>
    <col min="4879" max="4879" width="9.140625" style="1"/>
    <col min="4880" max="4880" width="9.140625" style="1" customWidth="1"/>
    <col min="4881" max="5117" width="9.140625" style="1"/>
    <col min="5118" max="5118" width="5.85546875" style="1" customWidth="1"/>
    <col min="5119" max="5119" width="41.140625" style="1" customWidth="1"/>
    <col min="5120" max="5120" width="7.7109375" style="1" customWidth="1"/>
    <col min="5121" max="5121" width="15.5703125" style="1" customWidth="1"/>
    <col min="5122" max="5122" width="19.7109375" style="1" customWidth="1"/>
    <col min="5123" max="5123" width="18" style="1" customWidth="1"/>
    <col min="5124" max="5124" width="7" style="1" customWidth="1"/>
    <col min="5125" max="5125" width="7.7109375" style="1" customWidth="1"/>
    <col min="5126" max="5126" width="14.85546875" style="1" customWidth="1"/>
    <col min="5127" max="5127" width="6.7109375" style="1" customWidth="1"/>
    <col min="5128" max="5128" width="9.7109375" style="1" customWidth="1"/>
    <col min="5129" max="5129" width="14.7109375" style="1" customWidth="1"/>
    <col min="5130" max="5130" width="13.28515625" style="1" customWidth="1"/>
    <col min="5131" max="5131" width="12.42578125" style="1" customWidth="1"/>
    <col min="5132" max="5132" width="8.85546875" style="1" customWidth="1"/>
    <col min="5133" max="5133" width="22.28515625" style="1" customWidth="1"/>
    <col min="5134" max="5134" width="8.28515625" style="1" customWidth="1"/>
    <col min="5135" max="5135" width="9.140625" style="1"/>
    <col min="5136" max="5136" width="9.140625" style="1" customWidth="1"/>
    <col min="5137" max="5373" width="9.140625" style="1"/>
    <col min="5374" max="5374" width="5.85546875" style="1" customWidth="1"/>
    <col min="5375" max="5375" width="41.140625" style="1" customWidth="1"/>
    <col min="5376" max="5376" width="7.7109375" style="1" customWidth="1"/>
    <col min="5377" max="5377" width="15.5703125" style="1" customWidth="1"/>
    <col min="5378" max="5378" width="19.7109375" style="1" customWidth="1"/>
    <col min="5379" max="5379" width="18" style="1" customWidth="1"/>
    <col min="5380" max="5380" width="7" style="1" customWidth="1"/>
    <col min="5381" max="5381" width="7.7109375" style="1" customWidth="1"/>
    <col min="5382" max="5382" width="14.85546875" style="1" customWidth="1"/>
    <col min="5383" max="5383" width="6.7109375" style="1" customWidth="1"/>
    <col min="5384" max="5384" width="9.7109375" style="1" customWidth="1"/>
    <col min="5385" max="5385" width="14.7109375" style="1" customWidth="1"/>
    <col min="5386" max="5386" width="13.28515625" style="1" customWidth="1"/>
    <col min="5387" max="5387" width="12.42578125" style="1" customWidth="1"/>
    <col min="5388" max="5388" width="8.85546875" style="1" customWidth="1"/>
    <col min="5389" max="5389" width="22.28515625" style="1" customWidth="1"/>
    <col min="5390" max="5390" width="8.28515625" style="1" customWidth="1"/>
    <col min="5391" max="5391" width="9.140625" style="1"/>
    <col min="5392" max="5392" width="9.140625" style="1" customWidth="1"/>
    <col min="5393" max="5629" width="9.140625" style="1"/>
    <col min="5630" max="5630" width="5.85546875" style="1" customWidth="1"/>
    <col min="5631" max="5631" width="41.140625" style="1" customWidth="1"/>
    <col min="5632" max="5632" width="7.7109375" style="1" customWidth="1"/>
    <col min="5633" max="5633" width="15.5703125" style="1" customWidth="1"/>
    <col min="5634" max="5634" width="19.7109375" style="1" customWidth="1"/>
    <col min="5635" max="5635" width="18" style="1" customWidth="1"/>
    <col min="5636" max="5636" width="7" style="1" customWidth="1"/>
    <col min="5637" max="5637" width="7.7109375" style="1" customWidth="1"/>
    <col min="5638" max="5638" width="14.85546875" style="1" customWidth="1"/>
    <col min="5639" max="5639" width="6.7109375" style="1" customWidth="1"/>
    <col min="5640" max="5640" width="9.7109375" style="1" customWidth="1"/>
    <col min="5641" max="5641" width="14.7109375" style="1" customWidth="1"/>
    <col min="5642" max="5642" width="13.28515625" style="1" customWidth="1"/>
    <col min="5643" max="5643" width="12.42578125" style="1" customWidth="1"/>
    <col min="5644" max="5644" width="8.85546875" style="1" customWidth="1"/>
    <col min="5645" max="5645" width="22.28515625" style="1" customWidth="1"/>
    <col min="5646" max="5646" width="8.28515625" style="1" customWidth="1"/>
    <col min="5647" max="5647" width="9.140625" style="1"/>
    <col min="5648" max="5648" width="9.140625" style="1" customWidth="1"/>
    <col min="5649" max="5885" width="9.140625" style="1"/>
    <col min="5886" max="5886" width="5.85546875" style="1" customWidth="1"/>
    <col min="5887" max="5887" width="41.140625" style="1" customWidth="1"/>
    <col min="5888" max="5888" width="7.7109375" style="1" customWidth="1"/>
    <col min="5889" max="5889" width="15.5703125" style="1" customWidth="1"/>
    <col min="5890" max="5890" width="19.7109375" style="1" customWidth="1"/>
    <col min="5891" max="5891" width="18" style="1" customWidth="1"/>
    <col min="5892" max="5892" width="7" style="1" customWidth="1"/>
    <col min="5893" max="5893" width="7.7109375" style="1" customWidth="1"/>
    <col min="5894" max="5894" width="14.85546875" style="1" customWidth="1"/>
    <col min="5895" max="5895" width="6.7109375" style="1" customWidth="1"/>
    <col min="5896" max="5896" width="9.7109375" style="1" customWidth="1"/>
    <col min="5897" max="5897" width="14.7109375" style="1" customWidth="1"/>
    <col min="5898" max="5898" width="13.28515625" style="1" customWidth="1"/>
    <col min="5899" max="5899" width="12.42578125" style="1" customWidth="1"/>
    <col min="5900" max="5900" width="8.85546875" style="1" customWidth="1"/>
    <col min="5901" max="5901" width="22.28515625" style="1" customWidth="1"/>
    <col min="5902" max="5902" width="8.28515625" style="1" customWidth="1"/>
    <col min="5903" max="5903" width="9.140625" style="1"/>
    <col min="5904" max="5904" width="9.140625" style="1" customWidth="1"/>
    <col min="5905" max="6141" width="9.140625" style="1"/>
    <col min="6142" max="6142" width="5.85546875" style="1" customWidth="1"/>
    <col min="6143" max="6143" width="41.140625" style="1" customWidth="1"/>
    <col min="6144" max="6144" width="7.7109375" style="1" customWidth="1"/>
    <col min="6145" max="6145" width="15.5703125" style="1" customWidth="1"/>
    <col min="6146" max="6146" width="19.7109375" style="1" customWidth="1"/>
    <col min="6147" max="6147" width="18" style="1" customWidth="1"/>
    <col min="6148" max="6148" width="7" style="1" customWidth="1"/>
    <col min="6149" max="6149" width="7.7109375" style="1" customWidth="1"/>
    <col min="6150" max="6150" width="14.85546875" style="1" customWidth="1"/>
    <col min="6151" max="6151" width="6.7109375" style="1" customWidth="1"/>
    <col min="6152" max="6152" width="9.7109375" style="1" customWidth="1"/>
    <col min="6153" max="6153" width="14.7109375" style="1" customWidth="1"/>
    <col min="6154" max="6154" width="13.28515625" style="1" customWidth="1"/>
    <col min="6155" max="6155" width="12.42578125" style="1" customWidth="1"/>
    <col min="6156" max="6156" width="8.85546875" style="1" customWidth="1"/>
    <col min="6157" max="6157" width="22.28515625" style="1" customWidth="1"/>
    <col min="6158" max="6158" width="8.28515625" style="1" customWidth="1"/>
    <col min="6159" max="6159" width="9.140625" style="1"/>
    <col min="6160" max="6160" width="9.140625" style="1" customWidth="1"/>
    <col min="6161" max="6397" width="9.140625" style="1"/>
    <col min="6398" max="6398" width="5.85546875" style="1" customWidth="1"/>
    <col min="6399" max="6399" width="41.140625" style="1" customWidth="1"/>
    <col min="6400" max="6400" width="7.7109375" style="1" customWidth="1"/>
    <col min="6401" max="6401" width="15.5703125" style="1" customWidth="1"/>
    <col min="6402" max="6402" width="19.7109375" style="1" customWidth="1"/>
    <col min="6403" max="6403" width="18" style="1" customWidth="1"/>
    <col min="6404" max="6404" width="7" style="1" customWidth="1"/>
    <col min="6405" max="6405" width="7.7109375" style="1" customWidth="1"/>
    <col min="6406" max="6406" width="14.85546875" style="1" customWidth="1"/>
    <col min="6407" max="6407" width="6.7109375" style="1" customWidth="1"/>
    <col min="6408" max="6408" width="9.7109375" style="1" customWidth="1"/>
    <col min="6409" max="6409" width="14.7109375" style="1" customWidth="1"/>
    <col min="6410" max="6410" width="13.28515625" style="1" customWidth="1"/>
    <col min="6411" max="6411" width="12.42578125" style="1" customWidth="1"/>
    <col min="6412" max="6412" width="8.85546875" style="1" customWidth="1"/>
    <col min="6413" max="6413" width="22.28515625" style="1" customWidth="1"/>
    <col min="6414" max="6414" width="8.28515625" style="1" customWidth="1"/>
    <col min="6415" max="6415" width="9.140625" style="1"/>
    <col min="6416" max="6416" width="9.140625" style="1" customWidth="1"/>
    <col min="6417" max="6653" width="9.140625" style="1"/>
    <col min="6654" max="6654" width="5.85546875" style="1" customWidth="1"/>
    <col min="6655" max="6655" width="41.140625" style="1" customWidth="1"/>
    <col min="6656" max="6656" width="7.7109375" style="1" customWidth="1"/>
    <col min="6657" max="6657" width="15.5703125" style="1" customWidth="1"/>
    <col min="6658" max="6658" width="19.7109375" style="1" customWidth="1"/>
    <col min="6659" max="6659" width="18" style="1" customWidth="1"/>
    <col min="6660" max="6660" width="7" style="1" customWidth="1"/>
    <col min="6661" max="6661" width="7.7109375" style="1" customWidth="1"/>
    <col min="6662" max="6662" width="14.85546875" style="1" customWidth="1"/>
    <col min="6663" max="6663" width="6.7109375" style="1" customWidth="1"/>
    <col min="6664" max="6664" width="9.7109375" style="1" customWidth="1"/>
    <col min="6665" max="6665" width="14.7109375" style="1" customWidth="1"/>
    <col min="6666" max="6666" width="13.28515625" style="1" customWidth="1"/>
    <col min="6667" max="6667" width="12.42578125" style="1" customWidth="1"/>
    <col min="6668" max="6668" width="8.85546875" style="1" customWidth="1"/>
    <col min="6669" max="6669" width="22.28515625" style="1" customWidth="1"/>
    <col min="6670" max="6670" width="8.28515625" style="1" customWidth="1"/>
    <col min="6671" max="6671" width="9.140625" style="1"/>
    <col min="6672" max="6672" width="9.140625" style="1" customWidth="1"/>
    <col min="6673" max="6909" width="9.140625" style="1"/>
    <col min="6910" max="6910" width="5.85546875" style="1" customWidth="1"/>
    <col min="6911" max="6911" width="41.140625" style="1" customWidth="1"/>
    <col min="6912" max="6912" width="7.7109375" style="1" customWidth="1"/>
    <col min="6913" max="6913" width="15.5703125" style="1" customWidth="1"/>
    <col min="6914" max="6914" width="19.7109375" style="1" customWidth="1"/>
    <col min="6915" max="6915" width="18" style="1" customWidth="1"/>
    <col min="6916" max="6916" width="7" style="1" customWidth="1"/>
    <col min="6917" max="6917" width="7.7109375" style="1" customWidth="1"/>
    <col min="6918" max="6918" width="14.85546875" style="1" customWidth="1"/>
    <col min="6919" max="6919" width="6.7109375" style="1" customWidth="1"/>
    <col min="6920" max="6920" width="9.7109375" style="1" customWidth="1"/>
    <col min="6921" max="6921" width="14.7109375" style="1" customWidth="1"/>
    <col min="6922" max="6922" width="13.28515625" style="1" customWidth="1"/>
    <col min="6923" max="6923" width="12.42578125" style="1" customWidth="1"/>
    <col min="6924" max="6924" width="8.85546875" style="1" customWidth="1"/>
    <col min="6925" max="6925" width="22.28515625" style="1" customWidth="1"/>
    <col min="6926" max="6926" width="8.28515625" style="1" customWidth="1"/>
    <col min="6927" max="6927" width="9.140625" style="1"/>
    <col min="6928" max="6928" width="9.140625" style="1" customWidth="1"/>
    <col min="6929" max="7165" width="9.140625" style="1"/>
    <col min="7166" max="7166" width="5.85546875" style="1" customWidth="1"/>
    <col min="7167" max="7167" width="41.140625" style="1" customWidth="1"/>
    <col min="7168" max="7168" width="7.7109375" style="1" customWidth="1"/>
    <col min="7169" max="7169" width="15.5703125" style="1" customWidth="1"/>
    <col min="7170" max="7170" width="19.7109375" style="1" customWidth="1"/>
    <col min="7171" max="7171" width="18" style="1" customWidth="1"/>
    <col min="7172" max="7172" width="7" style="1" customWidth="1"/>
    <col min="7173" max="7173" width="7.7109375" style="1" customWidth="1"/>
    <col min="7174" max="7174" width="14.85546875" style="1" customWidth="1"/>
    <col min="7175" max="7175" width="6.7109375" style="1" customWidth="1"/>
    <col min="7176" max="7176" width="9.7109375" style="1" customWidth="1"/>
    <col min="7177" max="7177" width="14.7109375" style="1" customWidth="1"/>
    <col min="7178" max="7178" width="13.28515625" style="1" customWidth="1"/>
    <col min="7179" max="7179" width="12.42578125" style="1" customWidth="1"/>
    <col min="7180" max="7180" width="8.85546875" style="1" customWidth="1"/>
    <col min="7181" max="7181" width="22.28515625" style="1" customWidth="1"/>
    <col min="7182" max="7182" width="8.28515625" style="1" customWidth="1"/>
    <col min="7183" max="7183" width="9.140625" style="1"/>
    <col min="7184" max="7184" width="9.140625" style="1" customWidth="1"/>
    <col min="7185" max="7421" width="9.140625" style="1"/>
    <col min="7422" max="7422" width="5.85546875" style="1" customWidth="1"/>
    <col min="7423" max="7423" width="41.140625" style="1" customWidth="1"/>
    <col min="7424" max="7424" width="7.7109375" style="1" customWidth="1"/>
    <col min="7425" max="7425" width="15.5703125" style="1" customWidth="1"/>
    <col min="7426" max="7426" width="19.7109375" style="1" customWidth="1"/>
    <col min="7427" max="7427" width="18" style="1" customWidth="1"/>
    <col min="7428" max="7428" width="7" style="1" customWidth="1"/>
    <col min="7429" max="7429" width="7.7109375" style="1" customWidth="1"/>
    <col min="7430" max="7430" width="14.85546875" style="1" customWidth="1"/>
    <col min="7431" max="7431" width="6.7109375" style="1" customWidth="1"/>
    <col min="7432" max="7432" width="9.7109375" style="1" customWidth="1"/>
    <col min="7433" max="7433" width="14.7109375" style="1" customWidth="1"/>
    <col min="7434" max="7434" width="13.28515625" style="1" customWidth="1"/>
    <col min="7435" max="7435" width="12.42578125" style="1" customWidth="1"/>
    <col min="7436" max="7436" width="8.85546875" style="1" customWidth="1"/>
    <col min="7437" max="7437" width="22.28515625" style="1" customWidth="1"/>
    <col min="7438" max="7438" width="8.28515625" style="1" customWidth="1"/>
    <col min="7439" max="7439" width="9.140625" style="1"/>
    <col min="7440" max="7440" width="9.140625" style="1" customWidth="1"/>
    <col min="7441" max="7677" width="9.140625" style="1"/>
    <col min="7678" max="7678" width="5.85546875" style="1" customWidth="1"/>
    <col min="7679" max="7679" width="41.140625" style="1" customWidth="1"/>
    <col min="7680" max="7680" width="7.7109375" style="1" customWidth="1"/>
    <col min="7681" max="7681" width="15.5703125" style="1" customWidth="1"/>
    <col min="7682" max="7682" width="19.7109375" style="1" customWidth="1"/>
    <col min="7683" max="7683" width="18" style="1" customWidth="1"/>
    <col min="7684" max="7684" width="7" style="1" customWidth="1"/>
    <col min="7685" max="7685" width="7.7109375" style="1" customWidth="1"/>
    <col min="7686" max="7686" width="14.85546875" style="1" customWidth="1"/>
    <col min="7687" max="7687" width="6.7109375" style="1" customWidth="1"/>
    <col min="7688" max="7688" width="9.7109375" style="1" customWidth="1"/>
    <col min="7689" max="7689" width="14.7109375" style="1" customWidth="1"/>
    <col min="7690" max="7690" width="13.28515625" style="1" customWidth="1"/>
    <col min="7691" max="7691" width="12.42578125" style="1" customWidth="1"/>
    <col min="7692" max="7692" width="8.85546875" style="1" customWidth="1"/>
    <col min="7693" max="7693" width="22.28515625" style="1" customWidth="1"/>
    <col min="7694" max="7694" width="8.28515625" style="1" customWidth="1"/>
    <col min="7695" max="7695" width="9.140625" style="1"/>
    <col min="7696" max="7696" width="9.140625" style="1" customWidth="1"/>
    <col min="7697" max="7933" width="9.140625" style="1"/>
    <col min="7934" max="7934" width="5.85546875" style="1" customWidth="1"/>
    <col min="7935" max="7935" width="41.140625" style="1" customWidth="1"/>
    <col min="7936" max="7936" width="7.7109375" style="1" customWidth="1"/>
    <col min="7937" max="7937" width="15.5703125" style="1" customWidth="1"/>
    <col min="7938" max="7938" width="19.7109375" style="1" customWidth="1"/>
    <col min="7939" max="7939" width="18" style="1" customWidth="1"/>
    <col min="7940" max="7940" width="7" style="1" customWidth="1"/>
    <col min="7941" max="7941" width="7.7109375" style="1" customWidth="1"/>
    <col min="7942" max="7942" width="14.85546875" style="1" customWidth="1"/>
    <col min="7943" max="7943" width="6.7109375" style="1" customWidth="1"/>
    <col min="7944" max="7944" width="9.7109375" style="1" customWidth="1"/>
    <col min="7945" max="7945" width="14.7109375" style="1" customWidth="1"/>
    <col min="7946" max="7946" width="13.28515625" style="1" customWidth="1"/>
    <col min="7947" max="7947" width="12.42578125" style="1" customWidth="1"/>
    <col min="7948" max="7948" width="8.85546875" style="1" customWidth="1"/>
    <col min="7949" max="7949" width="22.28515625" style="1" customWidth="1"/>
    <col min="7950" max="7950" width="8.28515625" style="1" customWidth="1"/>
    <col min="7951" max="7951" width="9.140625" style="1"/>
    <col min="7952" max="7952" width="9.140625" style="1" customWidth="1"/>
    <col min="7953" max="8189" width="9.140625" style="1"/>
    <col min="8190" max="8190" width="5.85546875" style="1" customWidth="1"/>
    <col min="8191" max="8191" width="41.140625" style="1" customWidth="1"/>
    <col min="8192" max="8192" width="7.7109375" style="1" customWidth="1"/>
    <col min="8193" max="8193" width="15.5703125" style="1" customWidth="1"/>
    <col min="8194" max="8194" width="19.7109375" style="1" customWidth="1"/>
    <col min="8195" max="8195" width="18" style="1" customWidth="1"/>
    <col min="8196" max="8196" width="7" style="1" customWidth="1"/>
    <col min="8197" max="8197" width="7.7109375" style="1" customWidth="1"/>
    <col min="8198" max="8198" width="14.85546875" style="1" customWidth="1"/>
    <col min="8199" max="8199" width="6.7109375" style="1" customWidth="1"/>
    <col min="8200" max="8200" width="9.7109375" style="1" customWidth="1"/>
    <col min="8201" max="8201" width="14.7109375" style="1" customWidth="1"/>
    <col min="8202" max="8202" width="13.28515625" style="1" customWidth="1"/>
    <col min="8203" max="8203" width="12.42578125" style="1" customWidth="1"/>
    <col min="8204" max="8204" width="8.85546875" style="1" customWidth="1"/>
    <col min="8205" max="8205" width="22.28515625" style="1" customWidth="1"/>
    <col min="8206" max="8206" width="8.28515625" style="1" customWidth="1"/>
    <col min="8207" max="8207" width="9.140625" style="1"/>
    <col min="8208" max="8208" width="9.140625" style="1" customWidth="1"/>
    <col min="8209" max="8445" width="9.140625" style="1"/>
    <col min="8446" max="8446" width="5.85546875" style="1" customWidth="1"/>
    <col min="8447" max="8447" width="41.140625" style="1" customWidth="1"/>
    <col min="8448" max="8448" width="7.7109375" style="1" customWidth="1"/>
    <col min="8449" max="8449" width="15.5703125" style="1" customWidth="1"/>
    <col min="8450" max="8450" width="19.7109375" style="1" customWidth="1"/>
    <col min="8451" max="8451" width="18" style="1" customWidth="1"/>
    <col min="8452" max="8452" width="7" style="1" customWidth="1"/>
    <col min="8453" max="8453" width="7.7109375" style="1" customWidth="1"/>
    <col min="8454" max="8454" width="14.85546875" style="1" customWidth="1"/>
    <col min="8455" max="8455" width="6.7109375" style="1" customWidth="1"/>
    <col min="8456" max="8456" width="9.7109375" style="1" customWidth="1"/>
    <col min="8457" max="8457" width="14.7109375" style="1" customWidth="1"/>
    <col min="8458" max="8458" width="13.28515625" style="1" customWidth="1"/>
    <col min="8459" max="8459" width="12.42578125" style="1" customWidth="1"/>
    <col min="8460" max="8460" width="8.85546875" style="1" customWidth="1"/>
    <col min="8461" max="8461" width="22.28515625" style="1" customWidth="1"/>
    <col min="8462" max="8462" width="8.28515625" style="1" customWidth="1"/>
    <col min="8463" max="8463" width="9.140625" style="1"/>
    <col min="8464" max="8464" width="9.140625" style="1" customWidth="1"/>
    <col min="8465" max="8701" width="9.140625" style="1"/>
    <col min="8702" max="8702" width="5.85546875" style="1" customWidth="1"/>
    <col min="8703" max="8703" width="41.140625" style="1" customWidth="1"/>
    <col min="8704" max="8704" width="7.7109375" style="1" customWidth="1"/>
    <col min="8705" max="8705" width="15.5703125" style="1" customWidth="1"/>
    <col min="8706" max="8706" width="19.7109375" style="1" customWidth="1"/>
    <col min="8707" max="8707" width="18" style="1" customWidth="1"/>
    <col min="8708" max="8708" width="7" style="1" customWidth="1"/>
    <col min="8709" max="8709" width="7.7109375" style="1" customWidth="1"/>
    <col min="8710" max="8710" width="14.85546875" style="1" customWidth="1"/>
    <col min="8711" max="8711" width="6.7109375" style="1" customWidth="1"/>
    <col min="8712" max="8712" width="9.7109375" style="1" customWidth="1"/>
    <col min="8713" max="8713" width="14.7109375" style="1" customWidth="1"/>
    <col min="8714" max="8714" width="13.28515625" style="1" customWidth="1"/>
    <col min="8715" max="8715" width="12.42578125" style="1" customWidth="1"/>
    <col min="8716" max="8716" width="8.85546875" style="1" customWidth="1"/>
    <col min="8717" max="8717" width="22.28515625" style="1" customWidth="1"/>
    <col min="8718" max="8718" width="8.28515625" style="1" customWidth="1"/>
    <col min="8719" max="8719" width="9.140625" style="1"/>
    <col min="8720" max="8720" width="9.140625" style="1" customWidth="1"/>
    <col min="8721" max="8957" width="9.140625" style="1"/>
    <col min="8958" max="8958" width="5.85546875" style="1" customWidth="1"/>
    <col min="8959" max="8959" width="41.140625" style="1" customWidth="1"/>
    <col min="8960" max="8960" width="7.7109375" style="1" customWidth="1"/>
    <col min="8961" max="8961" width="15.5703125" style="1" customWidth="1"/>
    <col min="8962" max="8962" width="19.7109375" style="1" customWidth="1"/>
    <col min="8963" max="8963" width="18" style="1" customWidth="1"/>
    <col min="8964" max="8964" width="7" style="1" customWidth="1"/>
    <col min="8965" max="8965" width="7.7109375" style="1" customWidth="1"/>
    <col min="8966" max="8966" width="14.85546875" style="1" customWidth="1"/>
    <col min="8967" max="8967" width="6.7109375" style="1" customWidth="1"/>
    <col min="8968" max="8968" width="9.7109375" style="1" customWidth="1"/>
    <col min="8969" max="8969" width="14.7109375" style="1" customWidth="1"/>
    <col min="8970" max="8970" width="13.28515625" style="1" customWidth="1"/>
    <col min="8971" max="8971" width="12.42578125" style="1" customWidth="1"/>
    <col min="8972" max="8972" width="8.85546875" style="1" customWidth="1"/>
    <col min="8973" max="8973" width="22.28515625" style="1" customWidth="1"/>
    <col min="8974" max="8974" width="8.28515625" style="1" customWidth="1"/>
    <col min="8975" max="8975" width="9.140625" style="1"/>
    <col min="8976" max="8976" width="9.140625" style="1" customWidth="1"/>
    <col min="8977" max="9213" width="9.140625" style="1"/>
    <col min="9214" max="9214" width="5.85546875" style="1" customWidth="1"/>
    <col min="9215" max="9215" width="41.140625" style="1" customWidth="1"/>
    <col min="9216" max="9216" width="7.7109375" style="1" customWidth="1"/>
    <col min="9217" max="9217" width="15.5703125" style="1" customWidth="1"/>
    <col min="9218" max="9218" width="19.7109375" style="1" customWidth="1"/>
    <col min="9219" max="9219" width="18" style="1" customWidth="1"/>
    <col min="9220" max="9220" width="7" style="1" customWidth="1"/>
    <col min="9221" max="9221" width="7.7109375" style="1" customWidth="1"/>
    <col min="9222" max="9222" width="14.85546875" style="1" customWidth="1"/>
    <col min="9223" max="9223" width="6.7109375" style="1" customWidth="1"/>
    <col min="9224" max="9224" width="9.7109375" style="1" customWidth="1"/>
    <col min="9225" max="9225" width="14.7109375" style="1" customWidth="1"/>
    <col min="9226" max="9226" width="13.28515625" style="1" customWidth="1"/>
    <col min="9227" max="9227" width="12.42578125" style="1" customWidth="1"/>
    <col min="9228" max="9228" width="8.85546875" style="1" customWidth="1"/>
    <col min="9229" max="9229" width="22.28515625" style="1" customWidth="1"/>
    <col min="9230" max="9230" width="8.28515625" style="1" customWidth="1"/>
    <col min="9231" max="9231" width="9.140625" style="1"/>
    <col min="9232" max="9232" width="9.140625" style="1" customWidth="1"/>
    <col min="9233" max="9469" width="9.140625" style="1"/>
    <col min="9470" max="9470" width="5.85546875" style="1" customWidth="1"/>
    <col min="9471" max="9471" width="41.140625" style="1" customWidth="1"/>
    <col min="9472" max="9472" width="7.7109375" style="1" customWidth="1"/>
    <col min="9473" max="9473" width="15.5703125" style="1" customWidth="1"/>
    <col min="9474" max="9474" width="19.7109375" style="1" customWidth="1"/>
    <col min="9475" max="9475" width="18" style="1" customWidth="1"/>
    <col min="9476" max="9476" width="7" style="1" customWidth="1"/>
    <col min="9477" max="9477" width="7.7109375" style="1" customWidth="1"/>
    <col min="9478" max="9478" width="14.85546875" style="1" customWidth="1"/>
    <col min="9479" max="9479" width="6.7109375" style="1" customWidth="1"/>
    <col min="9480" max="9480" width="9.7109375" style="1" customWidth="1"/>
    <col min="9481" max="9481" width="14.7109375" style="1" customWidth="1"/>
    <col min="9482" max="9482" width="13.28515625" style="1" customWidth="1"/>
    <col min="9483" max="9483" width="12.42578125" style="1" customWidth="1"/>
    <col min="9484" max="9484" width="8.85546875" style="1" customWidth="1"/>
    <col min="9485" max="9485" width="22.28515625" style="1" customWidth="1"/>
    <col min="9486" max="9486" width="8.28515625" style="1" customWidth="1"/>
    <col min="9487" max="9487" width="9.140625" style="1"/>
    <col min="9488" max="9488" width="9.140625" style="1" customWidth="1"/>
    <col min="9489" max="9725" width="9.140625" style="1"/>
    <col min="9726" max="9726" width="5.85546875" style="1" customWidth="1"/>
    <col min="9727" max="9727" width="41.140625" style="1" customWidth="1"/>
    <col min="9728" max="9728" width="7.7109375" style="1" customWidth="1"/>
    <col min="9729" max="9729" width="15.5703125" style="1" customWidth="1"/>
    <col min="9730" max="9730" width="19.7109375" style="1" customWidth="1"/>
    <col min="9731" max="9731" width="18" style="1" customWidth="1"/>
    <col min="9732" max="9732" width="7" style="1" customWidth="1"/>
    <col min="9733" max="9733" width="7.7109375" style="1" customWidth="1"/>
    <col min="9734" max="9734" width="14.85546875" style="1" customWidth="1"/>
    <col min="9735" max="9735" width="6.7109375" style="1" customWidth="1"/>
    <col min="9736" max="9736" width="9.7109375" style="1" customWidth="1"/>
    <col min="9737" max="9737" width="14.7109375" style="1" customWidth="1"/>
    <col min="9738" max="9738" width="13.28515625" style="1" customWidth="1"/>
    <col min="9739" max="9739" width="12.42578125" style="1" customWidth="1"/>
    <col min="9740" max="9740" width="8.85546875" style="1" customWidth="1"/>
    <col min="9741" max="9741" width="22.28515625" style="1" customWidth="1"/>
    <col min="9742" max="9742" width="8.28515625" style="1" customWidth="1"/>
    <col min="9743" max="9743" width="9.140625" style="1"/>
    <col min="9744" max="9744" width="9.140625" style="1" customWidth="1"/>
    <col min="9745" max="9981" width="9.140625" style="1"/>
    <col min="9982" max="9982" width="5.85546875" style="1" customWidth="1"/>
    <col min="9983" max="9983" width="41.140625" style="1" customWidth="1"/>
    <col min="9984" max="9984" width="7.7109375" style="1" customWidth="1"/>
    <col min="9985" max="9985" width="15.5703125" style="1" customWidth="1"/>
    <col min="9986" max="9986" width="19.7109375" style="1" customWidth="1"/>
    <col min="9987" max="9987" width="18" style="1" customWidth="1"/>
    <col min="9988" max="9988" width="7" style="1" customWidth="1"/>
    <col min="9989" max="9989" width="7.7109375" style="1" customWidth="1"/>
    <col min="9990" max="9990" width="14.85546875" style="1" customWidth="1"/>
    <col min="9991" max="9991" width="6.7109375" style="1" customWidth="1"/>
    <col min="9992" max="9992" width="9.7109375" style="1" customWidth="1"/>
    <col min="9993" max="9993" width="14.7109375" style="1" customWidth="1"/>
    <col min="9994" max="9994" width="13.28515625" style="1" customWidth="1"/>
    <col min="9995" max="9995" width="12.42578125" style="1" customWidth="1"/>
    <col min="9996" max="9996" width="8.85546875" style="1" customWidth="1"/>
    <col min="9997" max="9997" width="22.28515625" style="1" customWidth="1"/>
    <col min="9998" max="9998" width="8.28515625" style="1" customWidth="1"/>
    <col min="9999" max="9999" width="9.140625" style="1"/>
    <col min="10000" max="10000" width="9.140625" style="1" customWidth="1"/>
    <col min="10001" max="10237" width="9.140625" style="1"/>
    <col min="10238" max="10238" width="5.85546875" style="1" customWidth="1"/>
    <col min="10239" max="10239" width="41.140625" style="1" customWidth="1"/>
    <col min="10240" max="10240" width="7.7109375" style="1" customWidth="1"/>
    <col min="10241" max="10241" width="15.5703125" style="1" customWidth="1"/>
    <col min="10242" max="10242" width="19.7109375" style="1" customWidth="1"/>
    <col min="10243" max="10243" width="18" style="1" customWidth="1"/>
    <col min="10244" max="10244" width="7" style="1" customWidth="1"/>
    <col min="10245" max="10245" width="7.7109375" style="1" customWidth="1"/>
    <col min="10246" max="10246" width="14.85546875" style="1" customWidth="1"/>
    <col min="10247" max="10247" width="6.7109375" style="1" customWidth="1"/>
    <col min="10248" max="10248" width="9.7109375" style="1" customWidth="1"/>
    <col min="10249" max="10249" width="14.7109375" style="1" customWidth="1"/>
    <col min="10250" max="10250" width="13.28515625" style="1" customWidth="1"/>
    <col min="10251" max="10251" width="12.42578125" style="1" customWidth="1"/>
    <col min="10252" max="10252" width="8.85546875" style="1" customWidth="1"/>
    <col min="10253" max="10253" width="22.28515625" style="1" customWidth="1"/>
    <col min="10254" max="10254" width="8.28515625" style="1" customWidth="1"/>
    <col min="10255" max="10255" width="9.140625" style="1"/>
    <col min="10256" max="10256" width="9.140625" style="1" customWidth="1"/>
    <col min="10257" max="10493" width="9.140625" style="1"/>
    <col min="10494" max="10494" width="5.85546875" style="1" customWidth="1"/>
    <col min="10495" max="10495" width="41.140625" style="1" customWidth="1"/>
    <col min="10496" max="10496" width="7.7109375" style="1" customWidth="1"/>
    <col min="10497" max="10497" width="15.5703125" style="1" customWidth="1"/>
    <col min="10498" max="10498" width="19.7109375" style="1" customWidth="1"/>
    <col min="10499" max="10499" width="18" style="1" customWidth="1"/>
    <col min="10500" max="10500" width="7" style="1" customWidth="1"/>
    <col min="10501" max="10501" width="7.7109375" style="1" customWidth="1"/>
    <col min="10502" max="10502" width="14.85546875" style="1" customWidth="1"/>
    <col min="10503" max="10503" width="6.7109375" style="1" customWidth="1"/>
    <col min="10504" max="10504" width="9.7109375" style="1" customWidth="1"/>
    <col min="10505" max="10505" width="14.7109375" style="1" customWidth="1"/>
    <col min="10506" max="10506" width="13.28515625" style="1" customWidth="1"/>
    <col min="10507" max="10507" width="12.42578125" style="1" customWidth="1"/>
    <col min="10508" max="10508" width="8.85546875" style="1" customWidth="1"/>
    <col min="10509" max="10509" width="22.28515625" style="1" customWidth="1"/>
    <col min="10510" max="10510" width="8.28515625" style="1" customWidth="1"/>
    <col min="10511" max="10511" width="9.140625" style="1"/>
    <col min="10512" max="10512" width="9.140625" style="1" customWidth="1"/>
    <col min="10513" max="10749" width="9.140625" style="1"/>
    <col min="10750" max="10750" width="5.85546875" style="1" customWidth="1"/>
    <col min="10751" max="10751" width="41.140625" style="1" customWidth="1"/>
    <col min="10752" max="10752" width="7.7109375" style="1" customWidth="1"/>
    <col min="10753" max="10753" width="15.5703125" style="1" customWidth="1"/>
    <col min="10754" max="10754" width="19.7109375" style="1" customWidth="1"/>
    <col min="10755" max="10755" width="18" style="1" customWidth="1"/>
    <col min="10756" max="10756" width="7" style="1" customWidth="1"/>
    <col min="10757" max="10757" width="7.7109375" style="1" customWidth="1"/>
    <col min="10758" max="10758" width="14.85546875" style="1" customWidth="1"/>
    <col min="10759" max="10759" width="6.7109375" style="1" customWidth="1"/>
    <col min="10760" max="10760" width="9.7109375" style="1" customWidth="1"/>
    <col min="10761" max="10761" width="14.7109375" style="1" customWidth="1"/>
    <col min="10762" max="10762" width="13.28515625" style="1" customWidth="1"/>
    <col min="10763" max="10763" width="12.42578125" style="1" customWidth="1"/>
    <col min="10764" max="10764" width="8.85546875" style="1" customWidth="1"/>
    <col min="10765" max="10765" width="22.28515625" style="1" customWidth="1"/>
    <col min="10766" max="10766" width="8.28515625" style="1" customWidth="1"/>
    <col min="10767" max="10767" width="9.140625" style="1"/>
    <col min="10768" max="10768" width="9.140625" style="1" customWidth="1"/>
    <col min="10769" max="11005" width="9.140625" style="1"/>
    <col min="11006" max="11006" width="5.85546875" style="1" customWidth="1"/>
    <col min="11007" max="11007" width="41.140625" style="1" customWidth="1"/>
    <col min="11008" max="11008" width="7.7109375" style="1" customWidth="1"/>
    <col min="11009" max="11009" width="15.5703125" style="1" customWidth="1"/>
    <col min="11010" max="11010" width="19.7109375" style="1" customWidth="1"/>
    <col min="11011" max="11011" width="18" style="1" customWidth="1"/>
    <col min="11012" max="11012" width="7" style="1" customWidth="1"/>
    <col min="11013" max="11013" width="7.7109375" style="1" customWidth="1"/>
    <col min="11014" max="11014" width="14.85546875" style="1" customWidth="1"/>
    <col min="11015" max="11015" width="6.7109375" style="1" customWidth="1"/>
    <col min="11016" max="11016" width="9.7109375" style="1" customWidth="1"/>
    <col min="11017" max="11017" width="14.7109375" style="1" customWidth="1"/>
    <col min="11018" max="11018" width="13.28515625" style="1" customWidth="1"/>
    <col min="11019" max="11019" width="12.42578125" style="1" customWidth="1"/>
    <col min="11020" max="11020" width="8.85546875" style="1" customWidth="1"/>
    <col min="11021" max="11021" width="22.28515625" style="1" customWidth="1"/>
    <col min="11022" max="11022" width="8.28515625" style="1" customWidth="1"/>
    <col min="11023" max="11023" width="9.140625" style="1"/>
    <col min="11024" max="11024" width="9.140625" style="1" customWidth="1"/>
    <col min="11025" max="11261" width="9.140625" style="1"/>
    <col min="11262" max="11262" width="5.85546875" style="1" customWidth="1"/>
    <col min="11263" max="11263" width="41.140625" style="1" customWidth="1"/>
    <col min="11264" max="11264" width="7.7109375" style="1" customWidth="1"/>
    <col min="11265" max="11265" width="15.5703125" style="1" customWidth="1"/>
    <col min="11266" max="11266" width="19.7109375" style="1" customWidth="1"/>
    <col min="11267" max="11267" width="18" style="1" customWidth="1"/>
    <col min="11268" max="11268" width="7" style="1" customWidth="1"/>
    <col min="11269" max="11269" width="7.7109375" style="1" customWidth="1"/>
    <col min="11270" max="11270" width="14.85546875" style="1" customWidth="1"/>
    <col min="11271" max="11271" width="6.7109375" style="1" customWidth="1"/>
    <col min="11272" max="11272" width="9.7109375" style="1" customWidth="1"/>
    <col min="11273" max="11273" width="14.7109375" style="1" customWidth="1"/>
    <col min="11274" max="11274" width="13.28515625" style="1" customWidth="1"/>
    <col min="11275" max="11275" width="12.42578125" style="1" customWidth="1"/>
    <col min="11276" max="11276" width="8.85546875" style="1" customWidth="1"/>
    <col min="11277" max="11277" width="22.28515625" style="1" customWidth="1"/>
    <col min="11278" max="11278" width="8.28515625" style="1" customWidth="1"/>
    <col min="11279" max="11279" width="9.140625" style="1"/>
    <col min="11280" max="11280" width="9.140625" style="1" customWidth="1"/>
    <col min="11281" max="11517" width="9.140625" style="1"/>
    <col min="11518" max="11518" width="5.85546875" style="1" customWidth="1"/>
    <col min="11519" max="11519" width="41.140625" style="1" customWidth="1"/>
    <col min="11520" max="11520" width="7.7109375" style="1" customWidth="1"/>
    <col min="11521" max="11521" width="15.5703125" style="1" customWidth="1"/>
    <col min="11522" max="11522" width="19.7109375" style="1" customWidth="1"/>
    <col min="11523" max="11523" width="18" style="1" customWidth="1"/>
    <col min="11524" max="11524" width="7" style="1" customWidth="1"/>
    <col min="11525" max="11525" width="7.7109375" style="1" customWidth="1"/>
    <col min="11526" max="11526" width="14.85546875" style="1" customWidth="1"/>
    <col min="11527" max="11527" width="6.7109375" style="1" customWidth="1"/>
    <col min="11528" max="11528" width="9.7109375" style="1" customWidth="1"/>
    <col min="11529" max="11529" width="14.7109375" style="1" customWidth="1"/>
    <col min="11530" max="11530" width="13.28515625" style="1" customWidth="1"/>
    <col min="11531" max="11531" width="12.42578125" style="1" customWidth="1"/>
    <col min="11532" max="11532" width="8.85546875" style="1" customWidth="1"/>
    <col min="11533" max="11533" width="22.28515625" style="1" customWidth="1"/>
    <col min="11534" max="11534" width="8.28515625" style="1" customWidth="1"/>
    <col min="11535" max="11535" width="9.140625" style="1"/>
    <col min="11536" max="11536" width="9.140625" style="1" customWidth="1"/>
    <col min="11537" max="11773" width="9.140625" style="1"/>
    <col min="11774" max="11774" width="5.85546875" style="1" customWidth="1"/>
    <col min="11775" max="11775" width="41.140625" style="1" customWidth="1"/>
    <col min="11776" max="11776" width="7.7109375" style="1" customWidth="1"/>
    <col min="11777" max="11777" width="15.5703125" style="1" customWidth="1"/>
    <col min="11778" max="11778" width="19.7109375" style="1" customWidth="1"/>
    <col min="11779" max="11779" width="18" style="1" customWidth="1"/>
    <col min="11780" max="11780" width="7" style="1" customWidth="1"/>
    <col min="11781" max="11781" width="7.7109375" style="1" customWidth="1"/>
    <col min="11782" max="11782" width="14.85546875" style="1" customWidth="1"/>
    <col min="11783" max="11783" width="6.7109375" style="1" customWidth="1"/>
    <col min="11784" max="11784" width="9.7109375" style="1" customWidth="1"/>
    <col min="11785" max="11785" width="14.7109375" style="1" customWidth="1"/>
    <col min="11786" max="11786" width="13.28515625" style="1" customWidth="1"/>
    <col min="11787" max="11787" width="12.42578125" style="1" customWidth="1"/>
    <col min="11788" max="11788" width="8.85546875" style="1" customWidth="1"/>
    <col min="11789" max="11789" width="22.28515625" style="1" customWidth="1"/>
    <col min="11790" max="11790" width="8.28515625" style="1" customWidth="1"/>
    <col min="11791" max="11791" width="9.140625" style="1"/>
    <col min="11792" max="11792" width="9.140625" style="1" customWidth="1"/>
    <col min="11793" max="12029" width="9.140625" style="1"/>
    <col min="12030" max="12030" width="5.85546875" style="1" customWidth="1"/>
    <col min="12031" max="12031" width="41.140625" style="1" customWidth="1"/>
    <col min="12032" max="12032" width="7.7109375" style="1" customWidth="1"/>
    <col min="12033" max="12033" width="15.5703125" style="1" customWidth="1"/>
    <col min="12034" max="12034" width="19.7109375" style="1" customWidth="1"/>
    <col min="12035" max="12035" width="18" style="1" customWidth="1"/>
    <col min="12036" max="12036" width="7" style="1" customWidth="1"/>
    <col min="12037" max="12037" width="7.7109375" style="1" customWidth="1"/>
    <col min="12038" max="12038" width="14.85546875" style="1" customWidth="1"/>
    <col min="12039" max="12039" width="6.7109375" style="1" customWidth="1"/>
    <col min="12040" max="12040" width="9.7109375" style="1" customWidth="1"/>
    <col min="12041" max="12041" width="14.7109375" style="1" customWidth="1"/>
    <col min="12042" max="12042" width="13.28515625" style="1" customWidth="1"/>
    <col min="12043" max="12043" width="12.42578125" style="1" customWidth="1"/>
    <col min="12044" max="12044" width="8.85546875" style="1" customWidth="1"/>
    <col min="12045" max="12045" width="22.28515625" style="1" customWidth="1"/>
    <col min="12046" max="12046" width="8.28515625" style="1" customWidth="1"/>
    <col min="12047" max="12047" width="9.140625" style="1"/>
    <col min="12048" max="12048" width="9.140625" style="1" customWidth="1"/>
    <col min="12049" max="12285" width="9.140625" style="1"/>
    <col min="12286" max="12286" width="5.85546875" style="1" customWidth="1"/>
    <col min="12287" max="12287" width="41.140625" style="1" customWidth="1"/>
    <col min="12288" max="12288" width="7.7109375" style="1" customWidth="1"/>
    <col min="12289" max="12289" width="15.5703125" style="1" customWidth="1"/>
    <col min="12290" max="12290" width="19.7109375" style="1" customWidth="1"/>
    <col min="12291" max="12291" width="18" style="1" customWidth="1"/>
    <col min="12292" max="12292" width="7" style="1" customWidth="1"/>
    <col min="12293" max="12293" width="7.7109375" style="1" customWidth="1"/>
    <col min="12294" max="12294" width="14.85546875" style="1" customWidth="1"/>
    <col min="12295" max="12295" width="6.7109375" style="1" customWidth="1"/>
    <col min="12296" max="12296" width="9.7109375" style="1" customWidth="1"/>
    <col min="12297" max="12297" width="14.7109375" style="1" customWidth="1"/>
    <col min="12298" max="12298" width="13.28515625" style="1" customWidth="1"/>
    <col min="12299" max="12299" width="12.42578125" style="1" customWidth="1"/>
    <col min="12300" max="12300" width="8.85546875" style="1" customWidth="1"/>
    <col min="12301" max="12301" width="22.28515625" style="1" customWidth="1"/>
    <col min="12302" max="12302" width="8.28515625" style="1" customWidth="1"/>
    <col min="12303" max="12303" width="9.140625" style="1"/>
    <col min="12304" max="12304" width="9.140625" style="1" customWidth="1"/>
    <col min="12305" max="12541" width="9.140625" style="1"/>
    <col min="12542" max="12542" width="5.85546875" style="1" customWidth="1"/>
    <col min="12543" max="12543" width="41.140625" style="1" customWidth="1"/>
    <col min="12544" max="12544" width="7.7109375" style="1" customWidth="1"/>
    <col min="12545" max="12545" width="15.5703125" style="1" customWidth="1"/>
    <col min="12546" max="12546" width="19.7109375" style="1" customWidth="1"/>
    <col min="12547" max="12547" width="18" style="1" customWidth="1"/>
    <col min="12548" max="12548" width="7" style="1" customWidth="1"/>
    <col min="12549" max="12549" width="7.7109375" style="1" customWidth="1"/>
    <col min="12550" max="12550" width="14.85546875" style="1" customWidth="1"/>
    <col min="12551" max="12551" width="6.7109375" style="1" customWidth="1"/>
    <col min="12552" max="12552" width="9.7109375" style="1" customWidth="1"/>
    <col min="12553" max="12553" width="14.7109375" style="1" customWidth="1"/>
    <col min="12554" max="12554" width="13.28515625" style="1" customWidth="1"/>
    <col min="12555" max="12555" width="12.42578125" style="1" customWidth="1"/>
    <col min="12556" max="12556" width="8.85546875" style="1" customWidth="1"/>
    <col min="12557" max="12557" width="22.28515625" style="1" customWidth="1"/>
    <col min="12558" max="12558" width="8.28515625" style="1" customWidth="1"/>
    <col min="12559" max="12559" width="9.140625" style="1"/>
    <col min="12560" max="12560" width="9.140625" style="1" customWidth="1"/>
    <col min="12561" max="12797" width="9.140625" style="1"/>
    <col min="12798" max="12798" width="5.85546875" style="1" customWidth="1"/>
    <col min="12799" max="12799" width="41.140625" style="1" customWidth="1"/>
    <col min="12800" max="12800" width="7.7109375" style="1" customWidth="1"/>
    <col min="12801" max="12801" width="15.5703125" style="1" customWidth="1"/>
    <col min="12802" max="12802" width="19.7109375" style="1" customWidth="1"/>
    <col min="12803" max="12803" width="18" style="1" customWidth="1"/>
    <col min="12804" max="12804" width="7" style="1" customWidth="1"/>
    <col min="12805" max="12805" width="7.7109375" style="1" customWidth="1"/>
    <col min="12806" max="12806" width="14.85546875" style="1" customWidth="1"/>
    <col min="12807" max="12807" width="6.7109375" style="1" customWidth="1"/>
    <col min="12808" max="12808" width="9.7109375" style="1" customWidth="1"/>
    <col min="12809" max="12809" width="14.7109375" style="1" customWidth="1"/>
    <col min="12810" max="12810" width="13.28515625" style="1" customWidth="1"/>
    <col min="12811" max="12811" width="12.42578125" style="1" customWidth="1"/>
    <col min="12812" max="12812" width="8.85546875" style="1" customWidth="1"/>
    <col min="12813" max="12813" width="22.28515625" style="1" customWidth="1"/>
    <col min="12814" max="12814" width="8.28515625" style="1" customWidth="1"/>
    <col min="12815" max="12815" width="9.140625" style="1"/>
    <col min="12816" max="12816" width="9.140625" style="1" customWidth="1"/>
    <col min="12817" max="13053" width="9.140625" style="1"/>
    <col min="13054" max="13054" width="5.85546875" style="1" customWidth="1"/>
    <col min="13055" max="13055" width="41.140625" style="1" customWidth="1"/>
    <col min="13056" max="13056" width="7.7109375" style="1" customWidth="1"/>
    <col min="13057" max="13057" width="15.5703125" style="1" customWidth="1"/>
    <col min="13058" max="13058" width="19.7109375" style="1" customWidth="1"/>
    <col min="13059" max="13059" width="18" style="1" customWidth="1"/>
    <col min="13060" max="13060" width="7" style="1" customWidth="1"/>
    <col min="13061" max="13061" width="7.7109375" style="1" customWidth="1"/>
    <col min="13062" max="13062" width="14.85546875" style="1" customWidth="1"/>
    <col min="13063" max="13063" width="6.7109375" style="1" customWidth="1"/>
    <col min="13064" max="13064" width="9.7109375" style="1" customWidth="1"/>
    <col min="13065" max="13065" width="14.7109375" style="1" customWidth="1"/>
    <col min="13066" max="13066" width="13.28515625" style="1" customWidth="1"/>
    <col min="13067" max="13067" width="12.42578125" style="1" customWidth="1"/>
    <col min="13068" max="13068" width="8.85546875" style="1" customWidth="1"/>
    <col min="13069" max="13069" width="22.28515625" style="1" customWidth="1"/>
    <col min="13070" max="13070" width="8.28515625" style="1" customWidth="1"/>
    <col min="13071" max="13071" width="9.140625" style="1"/>
    <col min="13072" max="13072" width="9.140625" style="1" customWidth="1"/>
    <col min="13073" max="13309" width="9.140625" style="1"/>
    <col min="13310" max="13310" width="5.85546875" style="1" customWidth="1"/>
    <col min="13311" max="13311" width="41.140625" style="1" customWidth="1"/>
    <col min="13312" max="13312" width="7.7109375" style="1" customWidth="1"/>
    <col min="13313" max="13313" width="15.5703125" style="1" customWidth="1"/>
    <col min="13314" max="13314" width="19.7109375" style="1" customWidth="1"/>
    <col min="13315" max="13315" width="18" style="1" customWidth="1"/>
    <col min="13316" max="13316" width="7" style="1" customWidth="1"/>
    <col min="13317" max="13317" width="7.7109375" style="1" customWidth="1"/>
    <col min="13318" max="13318" width="14.85546875" style="1" customWidth="1"/>
    <col min="13319" max="13319" width="6.7109375" style="1" customWidth="1"/>
    <col min="13320" max="13320" width="9.7109375" style="1" customWidth="1"/>
    <col min="13321" max="13321" width="14.7109375" style="1" customWidth="1"/>
    <col min="13322" max="13322" width="13.28515625" style="1" customWidth="1"/>
    <col min="13323" max="13323" width="12.42578125" style="1" customWidth="1"/>
    <col min="13324" max="13324" width="8.85546875" style="1" customWidth="1"/>
    <col min="13325" max="13325" width="22.28515625" style="1" customWidth="1"/>
    <col min="13326" max="13326" width="8.28515625" style="1" customWidth="1"/>
    <col min="13327" max="13327" width="9.140625" style="1"/>
    <col min="13328" max="13328" width="9.140625" style="1" customWidth="1"/>
    <col min="13329" max="13565" width="9.140625" style="1"/>
    <col min="13566" max="13566" width="5.85546875" style="1" customWidth="1"/>
    <col min="13567" max="13567" width="41.140625" style="1" customWidth="1"/>
    <col min="13568" max="13568" width="7.7109375" style="1" customWidth="1"/>
    <col min="13569" max="13569" width="15.5703125" style="1" customWidth="1"/>
    <col min="13570" max="13570" width="19.7109375" style="1" customWidth="1"/>
    <col min="13571" max="13571" width="18" style="1" customWidth="1"/>
    <col min="13572" max="13572" width="7" style="1" customWidth="1"/>
    <col min="13573" max="13573" width="7.7109375" style="1" customWidth="1"/>
    <col min="13574" max="13574" width="14.85546875" style="1" customWidth="1"/>
    <col min="13575" max="13575" width="6.7109375" style="1" customWidth="1"/>
    <col min="13576" max="13576" width="9.7109375" style="1" customWidth="1"/>
    <col min="13577" max="13577" width="14.7109375" style="1" customWidth="1"/>
    <col min="13578" max="13578" width="13.28515625" style="1" customWidth="1"/>
    <col min="13579" max="13579" width="12.42578125" style="1" customWidth="1"/>
    <col min="13580" max="13580" width="8.85546875" style="1" customWidth="1"/>
    <col min="13581" max="13581" width="22.28515625" style="1" customWidth="1"/>
    <col min="13582" max="13582" width="8.28515625" style="1" customWidth="1"/>
    <col min="13583" max="13583" width="9.140625" style="1"/>
    <col min="13584" max="13584" width="9.140625" style="1" customWidth="1"/>
    <col min="13585" max="13821" width="9.140625" style="1"/>
    <col min="13822" max="13822" width="5.85546875" style="1" customWidth="1"/>
    <col min="13823" max="13823" width="41.140625" style="1" customWidth="1"/>
    <col min="13824" max="13824" width="7.7109375" style="1" customWidth="1"/>
    <col min="13825" max="13825" width="15.5703125" style="1" customWidth="1"/>
    <col min="13826" max="13826" width="19.7109375" style="1" customWidth="1"/>
    <col min="13827" max="13827" width="18" style="1" customWidth="1"/>
    <col min="13828" max="13828" width="7" style="1" customWidth="1"/>
    <col min="13829" max="13829" width="7.7109375" style="1" customWidth="1"/>
    <col min="13830" max="13830" width="14.85546875" style="1" customWidth="1"/>
    <col min="13831" max="13831" width="6.7109375" style="1" customWidth="1"/>
    <col min="13832" max="13832" width="9.7109375" style="1" customWidth="1"/>
    <col min="13833" max="13833" width="14.7109375" style="1" customWidth="1"/>
    <col min="13834" max="13834" width="13.28515625" style="1" customWidth="1"/>
    <col min="13835" max="13835" width="12.42578125" style="1" customWidth="1"/>
    <col min="13836" max="13836" width="8.85546875" style="1" customWidth="1"/>
    <col min="13837" max="13837" width="22.28515625" style="1" customWidth="1"/>
    <col min="13838" max="13838" width="8.28515625" style="1" customWidth="1"/>
    <col min="13839" max="13839" width="9.140625" style="1"/>
    <col min="13840" max="13840" width="9.140625" style="1" customWidth="1"/>
    <col min="13841" max="14077" width="9.140625" style="1"/>
    <col min="14078" max="14078" width="5.85546875" style="1" customWidth="1"/>
    <col min="14079" max="14079" width="41.140625" style="1" customWidth="1"/>
    <col min="14080" max="14080" width="7.7109375" style="1" customWidth="1"/>
    <col min="14081" max="14081" width="15.5703125" style="1" customWidth="1"/>
    <col min="14082" max="14082" width="19.7109375" style="1" customWidth="1"/>
    <col min="14083" max="14083" width="18" style="1" customWidth="1"/>
    <col min="14084" max="14084" width="7" style="1" customWidth="1"/>
    <col min="14085" max="14085" width="7.7109375" style="1" customWidth="1"/>
    <col min="14086" max="14086" width="14.85546875" style="1" customWidth="1"/>
    <col min="14087" max="14087" width="6.7109375" style="1" customWidth="1"/>
    <col min="14088" max="14088" width="9.7109375" style="1" customWidth="1"/>
    <col min="14089" max="14089" width="14.7109375" style="1" customWidth="1"/>
    <col min="14090" max="14090" width="13.28515625" style="1" customWidth="1"/>
    <col min="14091" max="14091" width="12.42578125" style="1" customWidth="1"/>
    <col min="14092" max="14092" width="8.85546875" style="1" customWidth="1"/>
    <col min="14093" max="14093" width="22.28515625" style="1" customWidth="1"/>
    <col min="14094" max="14094" width="8.28515625" style="1" customWidth="1"/>
    <col min="14095" max="14095" width="9.140625" style="1"/>
    <col min="14096" max="14096" width="9.140625" style="1" customWidth="1"/>
    <col min="14097" max="14333" width="9.140625" style="1"/>
    <col min="14334" max="14334" width="5.85546875" style="1" customWidth="1"/>
    <col min="14335" max="14335" width="41.140625" style="1" customWidth="1"/>
    <col min="14336" max="14336" width="7.7109375" style="1" customWidth="1"/>
    <col min="14337" max="14337" width="15.5703125" style="1" customWidth="1"/>
    <col min="14338" max="14338" width="19.7109375" style="1" customWidth="1"/>
    <col min="14339" max="14339" width="18" style="1" customWidth="1"/>
    <col min="14340" max="14340" width="7" style="1" customWidth="1"/>
    <col min="14341" max="14341" width="7.7109375" style="1" customWidth="1"/>
    <col min="14342" max="14342" width="14.85546875" style="1" customWidth="1"/>
    <col min="14343" max="14343" width="6.7109375" style="1" customWidth="1"/>
    <col min="14344" max="14344" width="9.7109375" style="1" customWidth="1"/>
    <col min="14345" max="14345" width="14.7109375" style="1" customWidth="1"/>
    <col min="14346" max="14346" width="13.28515625" style="1" customWidth="1"/>
    <col min="14347" max="14347" width="12.42578125" style="1" customWidth="1"/>
    <col min="14348" max="14348" width="8.85546875" style="1" customWidth="1"/>
    <col min="14349" max="14349" width="22.28515625" style="1" customWidth="1"/>
    <col min="14350" max="14350" width="8.28515625" style="1" customWidth="1"/>
    <col min="14351" max="14351" width="9.140625" style="1"/>
    <col min="14352" max="14352" width="9.140625" style="1" customWidth="1"/>
    <col min="14353" max="14589" width="9.140625" style="1"/>
    <col min="14590" max="14590" width="5.85546875" style="1" customWidth="1"/>
    <col min="14591" max="14591" width="41.140625" style="1" customWidth="1"/>
    <col min="14592" max="14592" width="7.7109375" style="1" customWidth="1"/>
    <col min="14593" max="14593" width="15.5703125" style="1" customWidth="1"/>
    <col min="14594" max="14594" width="19.7109375" style="1" customWidth="1"/>
    <col min="14595" max="14595" width="18" style="1" customWidth="1"/>
    <col min="14596" max="14596" width="7" style="1" customWidth="1"/>
    <col min="14597" max="14597" width="7.7109375" style="1" customWidth="1"/>
    <col min="14598" max="14598" width="14.85546875" style="1" customWidth="1"/>
    <col min="14599" max="14599" width="6.7109375" style="1" customWidth="1"/>
    <col min="14600" max="14600" width="9.7109375" style="1" customWidth="1"/>
    <col min="14601" max="14601" width="14.7109375" style="1" customWidth="1"/>
    <col min="14602" max="14602" width="13.28515625" style="1" customWidth="1"/>
    <col min="14603" max="14603" width="12.42578125" style="1" customWidth="1"/>
    <col min="14604" max="14604" width="8.85546875" style="1" customWidth="1"/>
    <col min="14605" max="14605" width="22.28515625" style="1" customWidth="1"/>
    <col min="14606" max="14606" width="8.28515625" style="1" customWidth="1"/>
    <col min="14607" max="14607" width="9.140625" style="1"/>
    <col min="14608" max="14608" width="9.140625" style="1" customWidth="1"/>
    <col min="14609" max="14845" width="9.140625" style="1"/>
    <col min="14846" max="14846" width="5.85546875" style="1" customWidth="1"/>
    <col min="14847" max="14847" width="41.140625" style="1" customWidth="1"/>
    <col min="14848" max="14848" width="7.7109375" style="1" customWidth="1"/>
    <col min="14849" max="14849" width="15.5703125" style="1" customWidth="1"/>
    <col min="14850" max="14850" width="19.7109375" style="1" customWidth="1"/>
    <col min="14851" max="14851" width="18" style="1" customWidth="1"/>
    <col min="14852" max="14852" width="7" style="1" customWidth="1"/>
    <col min="14853" max="14853" width="7.7109375" style="1" customWidth="1"/>
    <col min="14854" max="14854" width="14.85546875" style="1" customWidth="1"/>
    <col min="14855" max="14855" width="6.7109375" style="1" customWidth="1"/>
    <col min="14856" max="14856" width="9.7109375" style="1" customWidth="1"/>
    <col min="14857" max="14857" width="14.7109375" style="1" customWidth="1"/>
    <col min="14858" max="14858" width="13.28515625" style="1" customWidth="1"/>
    <col min="14859" max="14859" width="12.42578125" style="1" customWidth="1"/>
    <col min="14860" max="14860" width="8.85546875" style="1" customWidth="1"/>
    <col min="14861" max="14861" width="22.28515625" style="1" customWidth="1"/>
    <col min="14862" max="14862" width="8.28515625" style="1" customWidth="1"/>
    <col min="14863" max="14863" width="9.140625" style="1"/>
    <col min="14864" max="14864" width="9.140625" style="1" customWidth="1"/>
    <col min="14865" max="15101" width="9.140625" style="1"/>
    <col min="15102" max="15102" width="5.85546875" style="1" customWidth="1"/>
    <col min="15103" max="15103" width="41.140625" style="1" customWidth="1"/>
    <col min="15104" max="15104" width="7.7109375" style="1" customWidth="1"/>
    <col min="15105" max="15105" width="15.5703125" style="1" customWidth="1"/>
    <col min="15106" max="15106" width="19.7109375" style="1" customWidth="1"/>
    <col min="15107" max="15107" width="18" style="1" customWidth="1"/>
    <col min="15108" max="15108" width="7" style="1" customWidth="1"/>
    <col min="15109" max="15109" width="7.7109375" style="1" customWidth="1"/>
    <col min="15110" max="15110" width="14.85546875" style="1" customWidth="1"/>
    <col min="15111" max="15111" width="6.7109375" style="1" customWidth="1"/>
    <col min="15112" max="15112" width="9.7109375" style="1" customWidth="1"/>
    <col min="15113" max="15113" width="14.7109375" style="1" customWidth="1"/>
    <col min="15114" max="15114" width="13.28515625" style="1" customWidth="1"/>
    <col min="15115" max="15115" width="12.42578125" style="1" customWidth="1"/>
    <col min="15116" max="15116" width="8.85546875" style="1" customWidth="1"/>
    <col min="15117" max="15117" width="22.28515625" style="1" customWidth="1"/>
    <col min="15118" max="15118" width="8.28515625" style="1" customWidth="1"/>
    <col min="15119" max="15119" width="9.140625" style="1"/>
    <col min="15120" max="15120" width="9.140625" style="1" customWidth="1"/>
    <col min="15121" max="15357" width="9.140625" style="1"/>
    <col min="15358" max="15358" width="5.85546875" style="1" customWidth="1"/>
    <col min="15359" max="15359" width="41.140625" style="1" customWidth="1"/>
    <col min="15360" max="15360" width="7.7109375" style="1" customWidth="1"/>
    <col min="15361" max="15361" width="15.5703125" style="1" customWidth="1"/>
    <col min="15362" max="15362" width="19.7109375" style="1" customWidth="1"/>
    <col min="15363" max="15363" width="18" style="1" customWidth="1"/>
    <col min="15364" max="15364" width="7" style="1" customWidth="1"/>
    <col min="15365" max="15365" width="7.7109375" style="1" customWidth="1"/>
    <col min="15366" max="15366" width="14.85546875" style="1" customWidth="1"/>
    <col min="15367" max="15367" width="6.7109375" style="1" customWidth="1"/>
    <col min="15368" max="15368" width="9.7109375" style="1" customWidth="1"/>
    <col min="15369" max="15369" width="14.7109375" style="1" customWidth="1"/>
    <col min="15370" max="15370" width="13.28515625" style="1" customWidth="1"/>
    <col min="15371" max="15371" width="12.42578125" style="1" customWidth="1"/>
    <col min="15372" max="15372" width="8.85546875" style="1" customWidth="1"/>
    <col min="15373" max="15373" width="22.28515625" style="1" customWidth="1"/>
    <col min="15374" max="15374" width="8.28515625" style="1" customWidth="1"/>
    <col min="15375" max="15375" width="9.140625" style="1"/>
    <col min="15376" max="15376" width="9.140625" style="1" customWidth="1"/>
    <col min="15377" max="15613" width="9.140625" style="1"/>
    <col min="15614" max="15614" width="5.85546875" style="1" customWidth="1"/>
    <col min="15615" max="15615" width="41.140625" style="1" customWidth="1"/>
    <col min="15616" max="15616" width="7.7109375" style="1" customWidth="1"/>
    <col min="15617" max="15617" width="15.5703125" style="1" customWidth="1"/>
    <col min="15618" max="15618" width="19.7109375" style="1" customWidth="1"/>
    <col min="15619" max="15619" width="18" style="1" customWidth="1"/>
    <col min="15620" max="15620" width="7" style="1" customWidth="1"/>
    <col min="15621" max="15621" width="7.7109375" style="1" customWidth="1"/>
    <col min="15622" max="15622" width="14.85546875" style="1" customWidth="1"/>
    <col min="15623" max="15623" width="6.7109375" style="1" customWidth="1"/>
    <col min="15624" max="15624" width="9.7109375" style="1" customWidth="1"/>
    <col min="15625" max="15625" width="14.7109375" style="1" customWidth="1"/>
    <col min="15626" max="15626" width="13.28515625" style="1" customWidth="1"/>
    <col min="15627" max="15627" width="12.42578125" style="1" customWidth="1"/>
    <col min="15628" max="15628" width="8.85546875" style="1" customWidth="1"/>
    <col min="15629" max="15629" width="22.28515625" style="1" customWidth="1"/>
    <col min="15630" max="15630" width="8.28515625" style="1" customWidth="1"/>
    <col min="15631" max="15631" width="9.140625" style="1"/>
    <col min="15632" max="15632" width="9.140625" style="1" customWidth="1"/>
    <col min="15633" max="15869" width="9.140625" style="1"/>
    <col min="15870" max="15870" width="5.85546875" style="1" customWidth="1"/>
    <col min="15871" max="15871" width="41.140625" style="1" customWidth="1"/>
    <col min="15872" max="15872" width="7.7109375" style="1" customWidth="1"/>
    <col min="15873" max="15873" width="15.5703125" style="1" customWidth="1"/>
    <col min="15874" max="15874" width="19.7109375" style="1" customWidth="1"/>
    <col min="15875" max="15875" width="18" style="1" customWidth="1"/>
    <col min="15876" max="15876" width="7" style="1" customWidth="1"/>
    <col min="15877" max="15877" width="7.7109375" style="1" customWidth="1"/>
    <col min="15878" max="15878" width="14.85546875" style="1" customWidth="1"/>
    <col min="15879" max="15879" width="6.7109375" style="1" customWidth="1"/>
    <col min="15880" max="15880" width="9.7109375" style="1" customWidth="1"/>
    <col min="15881" max="15881" width="14.7109375" style="1" customWidth="1"/>
    <col min="15882" max="15882" width="13.28515625" style="1" customWidth="1"/>
    <col min="15883" max="15883" width="12.42578125" style="1" customWidth="1"/>
    <col min="15884" max="15884" width="8.85546875" style="1" customWidth="1"/>
    <col min="15885" max="15885" width="22.28515625" style="1" customWidth="1"/>
    <col min="15886" max="15886" width="8.28515625" style="1" customWidth="1"/>
    <col min="15887" max="15887" width="9.140625" style="1"/>
    <col min="15888" max="15888" width="9.140625" style="1" customWidth="1"/>
    <col min="15889" max="16125" width="9.140625" style="1"/>
    <col min="16126" max="16126" width="5.85546875" style="1" customWidth="1"/>
    <col min="16127" max="16127" width="41.140625" style="1" customWidth="1"/>
    <col min="16128" max="16128" width="7.7109375" style="1" customWidth="1"/>
    <col min="16129" max="16129" width="15.5703125" style="1" customWidth="1"/>
    <col min="16130" max="16130" width="19.7109375" style="1" customWidth="1"/>
    <col min="16131" max="16131" width="18" style="1" customWidth="1"/>
    <col min="16132" max="16132" width="7" style="1" customWidth="1"/>
    <col min="16133" max="16133" width="7.7109375" style="1" customWidth="1"/>
    <col min="16134" max="16134" width="14.85546875" style="1" customWidth="1"/>
    <col min="16135" max="16135" width="6.7109375" style="1" customWidth="1"/>
    <col min="16136" max="16136" width="9.7109375" style="1" customWidth="1"/>
    <col min="16137" max="16137" width="14.7109375" style="1" customWidth="1"/>
    <col min="16138" max="16138" width="13.28515625" style="1" customWidth="1"/>
    <col min="16139" max="16139" width="12.42578125" style="1" customWidth="1"/>
    <col min="16140" max="16140" width="8.85546875" style="1" customWidth="1"/>
    <col min="16141" max="16141" width="22.28515625" style="1" customWidth="1"/>
    <col min="16142" max="16142" width="8.28515625" style="1" customWidth="1"/>
    <col min="16143" max="16143" width="9.140625" style="1"/>
    <col min="16144" max="16144" width="9.140625" style="1" customWidth="1"/>
    <col min="16145" max="16384" width="9.140625" style="1"/>
  </cols>
  <sheetData>
    <row r="1" spans="1:14" ht="15" x14ac:dyDescent="0.2">
      <c r="L1" s="2" t="s">
        <v>305</v>
      </c>
    </row>
    <row r="2" spans="1:14" ht="58.5" customHeight="1" x14ac:dyDescent="0.2">
      <c r="L2" s="105" t="s">
        <v>306</v>
      </c>
      <c r="M2" s="105"/>
      <c r="N2" s="105"/>
    </row>
    <row r="3" spans="1:14" ht="12.75" customHeight="1" x14ac:dyDescent="0.2">
      <c r="L3" s="4"/>
      <c r="M3" s="3"/>
    </row>
    <row r="4" spans="1:14" ht="15.75" x14ac:dyDescent="0.25">
      <c r="L4" s="99" t="s">
        <v>0</v>
      </c>
      <c r="M4" s="99"/>
    </row>
    <row r="5" spans="1:14" ht="17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41"/>
      <c r="K5" s="41"/>
      <c r="L5" s="95" t="s">
        <v>325</v>
      </c>
      <c r="M5" s="95"/>
      <c r="N5" s="95"/>
    </row>
    <row r="6" spans="1:14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41"/>
      <c r="K6" s="41"/>
      <c r="L6" s="42" t="s">
        <v>326</v>
      </c>
      <c r="M6" s="55"/>
    </row>
    <row r="7" spans="1:14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6"/>
      <c r="K7" s="7"/>
      <c r="L7" s="5" t="s">
        <v>322</v>
      </c>
      <c r="M7" s="96" t="s">
        <v>327</v>
      </c>
      <c r="N7" s="96"/>
    </row>
    <row r="8" spans="1:14" ht="15" customHeight="1" x14ac:dyDescent="0.25">
      <c r="A8" s="104"/>
      <c r="B8" s="104"/>
      <c r="C8" s="104"/>
      <c r="D8" s="104"/>
      <c r="E8" s="5"/>
      <c r="F8" s="5"/>
      <c r="G8" s="5"/>
      <c r="H8" s="5"/>
      <c r="I8" s="5"/>
      <c r="J8" s="9"/>
      <c r="L8" s="56" t="s">
        <v>1</v>
      </c>
      <c r="M8" s="97" t="s">
        <v>324</v>
      </c>
      <c r="N8" s="97"/>
    </row>
    <row r="9" spans="1:14" ht="15" customHeight="1" x14ac:dyDescent="0.25">
      <c r="A9" s="8"/>
      <c r="B9" s="8"/>
      <c r="C9" s="8"/>
      <c r="D9" s="8"/>
      <c r="E9" s="5"/>
      <c r="F9" s="5"/>
      <c r="G9" s="5"/>
      <c r="H9" s="5"/>
      <c r="I9" s="5"/>
      <c r="J9" s="9"/>
      <c r="L9" s="98" t="s">
        <v>328</v>
      </c>
      <c r="M9" s="98"/>
      <c r="N9" s="98"/>
    </row>
    <row r="10" spans="1:14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 t="s">
        <v>329</v>
      </c>
      <c r="M10" s="5"/>
    </row>
    <row r="11" spans="1:14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7"/>
      <c r="L11" s="5"/>
      <c r="M11" s="5"/>
    </row>
    <row r="12" spans="1:14" ht="36" customHeight="1" x14ac:dyDescent="0.25">
      <c r="A12" s="109" t="s">
        <v>307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4" ht="15.7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</row>
    <row r="14" spans="1:14" ht="51" customHeight="1" x14ac:dyDescent="0.2">
      <c r="A14" s="111" t="s">
        <v>2</v>
      </c>
      <c r="B14" s="111" t="s">
        <v>308</v>
      </c>
      <c r="C14" s="112" t="s">
        <v>309</v>
      </c>
      <c r="D14" s="111" t="s">
        <v>310</v>
      </c>
      <c r="E14" s="111"/>
      <c r="F14" s="111"/>
      <c r="G14" s="106" t="s">
        <v>311</v>
      </c>
      <c r="H14" s="106" t="s">
        <v>312</v>
      </c>
      <c r="I14" s="106" t="s">
        <v>3</v>
      </c>
      <c r="J14" s="106" t="s">
        <v>313</v>
      </c>
      <c r="K14" s="106" t="s">
        <v>314</v>
      </c>
      <c r="L14" s="106" t="s">
        <v>315</v>
      </c>
      <c r="M14" s="106" t="s">
        <v>316</v>
      </c>
      <c r="N14" s="13"/>
    </row>
    <row r="15" spans="1:14" x14ac:dyDescent="0.2">
      <c r="A15" s="111"/>
      <c r="B15" s="111"/>
      <c r="C15" s="112"/>
      <c r="D15" s="111"/>
      <c r="E15" s="111"/>
      <c r="F15" s="111"/>
      <c r="G15" s="107"/>
      <c r="H15" s="107"/>
      <c r="I15" s="107"/>
      <c r="J15" s="107"/>
      <c r="K15" s="107"/>
      <c r="L15" s="107"/>
      <c r="M15" s="107"/>
      <c r="N15" s="13"/>
    </row>
    <row r="16" spans="1:14" x14ac:dyDescent="0.2">
      <c r="A16" s="111"/>
      <c r="B16" s="111"/>
      <c r="C16" s="112"/>
      <c r="D16" s="103" t="s">
        <v>4</v>
      </c>
      <c r="E16" s="103" t="s">
        <v>5</v>
      </c>
      <c r="F16" s="103" t="s">
        <v>6</v>
      </c>
      <c r="G16" s="107"/>
      <c r="H16" s="107"/>
      <c r="I16" s="107"/>
      <c r="J16" s="107"/>
      <c r="K16" s="107"/>
      <c r="L16" s="107"/>
      <c r="M16" s="107"/>
      <c r="N16" s="13"/>
    </row>
    <row r="17" spans="1:14" ht="33.75" customHeight="1" x14ac:dyDescent="0.2">
      <c r="A17" s="111"/>
      <c r="B17" s="111"/>
      <c r="C17" s="112"/>
      <c r="D17" s="103"/>
      <c r="E17" s="103"/>
      <c r="F17" s="103"/>
      <c r="G17" s="107"/>
      <c r="H17" s="107"/>
      <c r="I17" s="107"/>
      <c r="J17" s="107"/>
      <c r="K17" s="107"/>
      <c r="L17" s="107"/>
      <c r="M17" s="107"/>
      <c r="N17" s="13"/>
    </row>
    <row r="18" spans="1:14" ht="33.75" customHeight="1" x14ac:dyDescent="0.2">
      <c r="A18" s="111"/>
      <c r="B18" s="111"/>
      <c r="C18" s="112"/>
      <c r="D18" s="103"/>
      <c r="E18" s="103"/>
      <c r="F18" s="103"/>
      <c r="G18" s="108"/>
      <c r="H18" s="108"/>
      <c r="I18" s="108"/>
      <c r="J18" s="108"/>
      <c r="K18" s="108"/>
      <c r="L18" s="108"/>
      <c r="M18" s="108"/>
      <c r="N18" s="13"/>
    </row>
    <row r="19" spans="1:14" x14ac:dyDescent="0.2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/>
      <c r="H19" s="14"/>
      <c r="I19" s="14">
        <v>7</v>
      </c>
      <c r="J19" s="14">
        <v>11</v>
      </c>
      <c r="K19" s="14">
        <v>12</v>
      </c>
      <c r="L19" s="14">
        <v>13</v>
      </c>
      <c r="M19" s="15">
        <v>14</v>
      </c>
      <c r="N19" s="13"/>
    </row>
    <row r="20" spans="1:14" ht="35.25" customHeight="1" x14ac:dyDescent="0.2">
      <c r="A20" s="16">
        <v>1</v>
      </c>
      <c r="B20" s="17" t="s">
        <v>7</v>
      </c>
      <c r="C20" s="17">
        <v>2018</v>
      </c>
      <c r="D20" s="46">
        <v>101480062</v>
      </c>
      <c r="E20" s="46" t="s">
        <v>8</v>
      </c>
      <c r="F20" s="46">
        <v>20366613542</v>
      </c>
      <c r="G20" s="16" t="s">
        <v>320</v>
      </c>
      <c r="H20" s="16" t="s">
        <v>320</v>
      </c>
      <c r="I20" s="17" t="s">
        <v>9</v>
      </c>
      <c r="J20" s="18">
        <v>1</v>
      </c>
      <c r="K20" s="19">
        <v>11219.41</v>
      </c>
      <c r="L20" s="19">
        <v>7760.11</v>
      </c>
      <c r="M20" s="19">
        <f>K20-L20</f>
        <v>3459.3</v>
      </c>
      <c r="N20" s="13"/>
    </row>
    <row r="21" spans="1:14" ht="32.25" customHeight="1" x14ac:dyDescent="0.2">
      <c r="A21" s="16">
        <v>2</v>
      </c>
      <c r="B21" s="17" t="s">
        <v>10</v>
      </c>
      <c r="C21" s="17">
        <v>2010</v>
      </c>
      <c r="D21" s="46">
        <v>101480017</v>
      </c>
      <c r="E21" s="17" t="s">
        <v>11</v>
      </c>
      <c r="F21" s="17" t="s">
        <v>17</v>
      </c>
      <c r="G21" s="16" t="s">
        <v>320</v>
      </c>
      <c r="H21" s="16" t="s">
        <v>320</v>
      </c>
      <c r="I21" s="17" t="s">
        <v>9</v>
      </c>
      <c r="J21" s="18">
        <v>1</v>
      </c>
      <c r="K21" s="19">
        <v>1637</v>
      </c>
      <c r="L21" s="19">
        <v>1637</v>
      </c>
      <c r="M21" s="19">
        <f>K21-L21</f>
        <v>0</v>
      </c>
      <c r="N21" s="13"/>
    </row>
    <row r="22" spans="1:14" ht="35.25" customHeight="1" x14ac:dyDescent="0.2">
      <c r="A22" s="16">
        <v>3</v>
      </c>
      <c r="B22" s="17" t="s">
        <v>319</v>
      </c>
      <c r="C22" s="17">
        <v>2012</v>
      </c>
      <c r="D22" s="46">
        <v>101480055</v>
      </c>
      <c r="E22" s="17" t="s">
        <v>61</v>
      </c>
      <c r="F22" s="17" t="s">
        <v>17</v>
      </c>
      <c r="G22" s="16" t="s">
        <v>320</v>
      </c>
      <c r="H22" s="16" t="s">
        <v>320</v>
      </c>
      <c r="I22" s="17" t="s">
        <v>9</v>
      </c>
      <c r="J22" s="18">
        <v>1</v>
      </c>
      <c r="K22" s="19">
        <v>1000</v>
      </c>
      <c r="L22" s="19">
        <v>1000</v>
      </c>
      <c r="M22" s="19">
        <f t="shared" ref="M22:M31" si="0">K22-L22</f>
        <v>0</v>
      </c>
      <c r="N22" s="13"/>
    </row>
    <row r="23" spans="1:14" ht="34.5" customHeight="1" x14ac:dyDescent="0.2">
      <c r="A23" s="16">
        <v>4</v>
      </c>
      <c r="B23" s="17" t="s">
        <v>12</v>
      </c>
      <c r="C23" s="17">
        <v>2012</v>
      </c>
      <c r="D23" s="46">
        <v>101480057</v>
      </c>
      <c r="E23" s="17" t="s">
        <v>13</v>
      </c>
      <c r="F23" s="20" t="s">
        <v>14</v>
      </c>
      <c r="G23" s="16" t="s">
        <v>320</v>
      </c>
      <c r="H23" s="16" t="s">
        <v>320</v>
      </c>
      <c r="I23" s="17" t="s">
        <v>9</v>
      </c>
      <c r="J23" s="18">
        <v>1</v>
      </c>
      <c r="K23" s="19">
        <v>2420</v>
      </c>
      <c r="L23" s="19">
        <v>2420</v>
      </c>
      <c r="M23" s="19">
        <f t="shared" si="0"/>
        <v>0</v>
      </c>
      <c r="N23" s="13"/>
    </row>
    <row r="24" spans="1:14" ht="38.25" customHeight="1" x14ac:dyDescent="0.2">
      <c r="A24" s="16">
        <v>5</v>
      </c>
      <c r="B24" s="17" t="s">
        <v>15</v>
      </c>
      <c r="C24" s="17">
        <v>2012</v>
      </c>
      <c r="D24" s="46">
        <v>101480034</v>
      </c>
      <c r="E24" s="17" t="s">
        <v>16</v>
      </c>
      <c r="F24" s="17" t="s">
        <v>17</v>
      </c>
      <c r="G24" s="16" t="s">
        <v>320</v>
      </c>
      <c r="H24" s="16" t="s">
        <v>320</v>
      </c>
      <c r="I24" s="17" t="s">
        <v>9</v>
      </c>
      <c r="J24" s="18">
        <v>1</v>
      </c>
      <c r="K24" s="19">
        <v>5143</v>
      </c>
      <c r="L24" s="19">
        <v>5143</v>
      </c>
      <c r="M24" s="19">
        <f t="shared" si="0"/>
        <v>0</v>
      </c>
      <c r="N24" s="13"/>
    </row>
    <row r="25" spans="1:14" ht="36.75" customHeight="1" x14ac:dyDescent="0.2">
      <c r="A25" s="16">
        <v>6</v>
      </c>
      <c r="B25" s="17" t="s">
        <v>15</v>
      </c>
      <c r="C25" s="17">
        <v>2012</v>
      </c>
      <c r="D25" s="46">
        <v>101480045</v>
      </c>
      <c r="E25" s="17" t="s">
        <v>16</v>
      </c>
      <c r="F25" s="17" t="s">
        <v>17</v>
      </c>
      <c r="G25" s="16" t="s">
        <v>320</v>
      </c>
      <c r="H25" s="16" t="s">
        <v>320</v>
      </c>
      <c r="I25" s="17" t="s">
        <v>9</v>
      </c>
      <c r="J25" s="18">
        <v>1</v>
      </c>
      <c r="K25" s="19">
        <v>5143</v>
      </c>
      <c r="L25" s="19">
        <v>5143</v>
      </c>
      <c r="M25" s="19">
        <f t="shared" si="0"/>
        <v>0</v>
      </c>
      <c r="N25" s="13"/>
    </row>
    <row r="26" spans="1:14" ht="32.25" customHeight="1" x14ac:dyDescent="0.2">
      <c r="A26" s="16">
        <v>7</v>
      </c>
      <c r="B26" s="17" t="s">
        <v>10</v>
      </c>
      <c r="C26" s="17">
        <v>2012</v>
      </c>
      <c r="D26" s="17" t="s">
        <v>18</v>
      </c>
      <c r="E26" s="17" t="s">
        <v>16</v>
      </c>
      <c r="F26" s="17" t="s">
        <v>17</v>
      </c>
      <c r="G26" s="16" t="s">
        <v>320</v>
      </c>
      <c r="H26" s="16" t="s">
        <v>320</v>
      </c>
      <c r="I26" s="17" t="s">
        <v>9</v>
      </c>
      <c r="J26" s="18">
        <v>2</v>
      </c>
      <c r="K26" s="19">
        <v>3600</v>
      </c>
      <c r="L26" s="19">
        <v>3600</v>
      </c>
      <c r="M26" s="19">
        <f t="shared" si="0"/>
        <v>0</v>
      </c>
      <c r="N26" s="13"/>
    </row>
    <row r="27" spans="1:14" ht="37.5" customHeight="1" x14ac:dyDescent="0.2">
      <c r="A27" s="16">
        <v>8</v>
      </c>
      <c r="B27" s="17" t="s">
        <v>19</v>
      </c>
      <c r="C27" s="17">
        <v>2012</v>
      </c>
      <c r="D27" s="17" t="s">
        <v>20</v>
      </c>
      <c r="E27" s="17" t="s">
        <v>16</v>
      </c>
      <c r="F27" s="17" t="s">
        <v>17</v>
      </c>
      <c r="G27" s="16" t="s">
        <v>320</v>
      </c>
      <c r="H27" s="16" t="s">
        <v>320</v>
      </c>
      <c r="I27" s="17" t="s">
        <v>9</v>
      </c>
      <c r="J27" s="18">
        <v>4</v>
      </c>
      <c r="K27" s="19">
        <v>12173</v>
      </c>
      <c r="L27" s="19">
        <v>12173</v>
      </c>
      <c r="M27" s="19">
        <f t="shared" si="0"/>
        <v>0</v>
      </c>
      <c r="N27" s="13"/>
    </row>
    <row r="28" spans="1:14" ht="50.25" customHeight="1" x14ac:dyDescent="0.2">
      <c r="A28" s="16">
        <v>9</v>
      </c>
      <c r="B28" s="17" t="s">
        <v>21</v>
      </c>
      <c r="C28" s="17">
        <v>2012</v>
      </c>
      <c r="D28" s="17" t="s">
        <v>22</v>
      </c>
      <c r="E28" s="17" t="s">
        <v>16</v>
      </c>
      <c r="F28" s="17" t="s">
        <v>17</v>
      </c>
      <c r="G28" s="16" t="s">
        <v>320</v>
      </c>
      <c r="H28" s="16" t="s">
        <v>320</v>
      </c>
      <c r="I28" s="17" t="s">
        <v>9</v>
      </c>
      <c r="J28" s="18">
        <v>9</v>
      </c>
      <c r="K28" s="19">
        <v>1800</v>
      </c>
      <c r="L28" s="19">
        <v>1800</v>
      </c>
      <c r="M28" s="19">
        <f t="shared" si="0"/>
        <v>0</v>
      </c>
      <c r="N28" s="13"/>
    </row>
    <row r="29" spans="1:14" ht="57" customHeight="1" x14ac:dyDescent="0.2">
      <c r="A29" s="16">
        <v>10</v>
      </c>
      <c r="B29" s="17" t="s">
        <v>23</v>
      </c>
      <c r="C29" s="17">
        <v>2012</v>
      </c>
      <c r="D29" s="17" t="s">
        <v>24</v>
      </c>
      <c r="E29" s="17" t="s">
        <v>16</v>
      </c>
      <c r="F29" s="17" t="s">
        <v>17</v>
      </c>
      <c r="G29" s="16" t="s">
        <v>320</v>
      </c>
      <c r="H29" s="16" t="s">
        <v>320</v>
      </c>
      <c r="I29" s="17" t="s">
        <v>9</v>
      </c>
      <c r="J29" s="18">
        <v>20</v>
      </c>
      <c r="K29" s="19">
        <v>2000</v>
      </c>
      <c r="L29" s="19">
        <v>2000</v>
      </c>
      <c r="M29" s="19">
        <f t="shared" si="0"/>
        <v>0</v>
      </c>
      <c r="N29" s="13"/>
    </row>
    <row r="30" spans="1:14" ht="33" customHeight="1" x14ac:dyDescent="0.2">
      <c r="A30" s="16">
        <v>11</v>
      </c>
      <c r="B30" s="17" t="s">
        <v>25</v>
      </c>
      <c r="C30" s="17">
        <v>2010</v>
      </c>
      <c r="D30" s="46">
        <v>101480244</v>
      </c>
      <c r="E30" s="46" t="s">
        <v>26</v>
      </c>
      <c r="F30" s="46"/>
      <c r="G30" s="16" t="s">
        <v>320</v>
      </c>
      <c r="H30" s="16" t="s">
        <v>320</v>
      </c>
      <c r="I30" s="17" t="s">
        <v>9</v>
      </c>
      <c r="J30" s="18">
        <v>1</v>
      </c>
      <c r="K30" s="19">
        <v>2750</v>
      </c>
      <c r="L30" s="19">
        <v>2750</v>
      </c>
      <c r="M30" s="19">
        <f t="shared" si="0"/>
        <v>0</v>
      </c>
      <c r="N30" s="13"/>
    </row>
    <row r="31" spans="1:14" ht="30" customHeight="1" x14ac:dyDescent="0.25">
      <c r="A31" s="16">
        <v>12</v>
      </c>
      <c r="B31" s="17" t="s">
        <v>27</v>
      </c>
      <c r="C31" s="17">
        <v>2005</v>
      </c>
      <c r="D31" s="46">
        <v>101480011</v>
      </c>
      <c r="E31" s="47" t="s">
        <v>28</v>
      </c>
      <c r="F31" s="46" t="s">
        <v>29</v>
      </c>
      <c r="G31" s="16" t="s">
        <v>320</v>
      </c>
      <c r="H31" s="16" t="s">
        <v>320</v>
      </c>
      <c r="I31" s="17" t="s">
        <v>9</v>
      </c>
      <c r="J31" s="18">
        <v>1</v>
      </c>
      <c r="K31" s="19">
        <v>1711</v>
      </c>
      <c r="L31" s="19">
        <v>1711</v>
      </c>
      <c r="M31" s="19">
        <f t="shared" si="0"/>
        <v>0</v>
      </c>
      <c r="N31" s="13"/>
    </row>
    <row r="32" spans="1:14" ht="43.5" customHeight="1" x14ac:dyDescent="0.2">
      <c r="A32" s="16">
        <v>13</v>
      </c>
      <c r="B32" s="17" t="s">
        <v>30</v>
      </c>
      <c r="C32" s="17">
        <v>2015</v>
      </c>
      <c r="D32" s="46">
        <v>101480060</v>
      </c>
      <c r="E32" s="48" t="s">
        <v>31</v>
      </c>
      <c r="F32" s="49" t="s">
        <v>32</v>
      </c>
      <c r="G32" s="16" t="s">
        <v>320</v>
      </c>
      <c r="H32" s="16" t="s">
        <v>320</v>
      </c>
      <c r="I32" s="17" t="s">
        <v>9</v>
      </c>
      <c r="J32" s="18">
        <v>1</v>
      </c>
      <c r="K32" s="19">
        <v>50100</v>
      </c>
      <c r="L32" s="19">
        <v>48430</v>
      </c>
      <c r="M32" s="19">
        <f>K32-L32</f>
        <v>1670</v>
      </c>
      <c r="N32" s="13"/>
    </row>
    <row r="33" spans="1:14" ht="39" customHeight="1" x14ac:dyDescent="0.2">
      <c r="A33" s="16">
        <v>14</v>
      </c>
      <c r="B33" s="17" t="s">
        <v>33</v>
      </c>
      <c r="C33" s="17">
        <v>2019</v>
      </c>
      <c r="D33" s="46">
        <v>101480067</v>
      </c>
      <c r="E33" s="46" t="s">
        <v>34</v>
      </c>
      <c r="F33" s="46" t="s">
        <v>17</v>
      </c>
      <c r="G33" s="16" t="s">
        <v>320</v>
      </c>
      <c r="H33" s="16" t="s">
        <v>320</v>
      </c>
      <c r="I33" s="17" t="s">
        <v>9</v>
      </c>
      <c r="J33" s="18">
        <v>1</v>
      </c>
      <c r="K33" s="19">
        <v>65000</v>
      </c>
      <c r="L33" s="19">
        <v>36833.33</v>
      </c>
      <c r="M33" s="19">
        <f t="shared" ref="M33:M54" si="1">K33-L33</f>
        <v>28166.67</v>
      </c>
      <c r="N33" s="13"/>
    </row>
    <row r="34" spans="1:14" ht="31.5" customHeight="1" x14ac:dyDescent="0.2">
      <c r="A34" s="16">
        <v>15</v>
      </c>
      <c r="B34" s="17" t="s">
        <v>35</v>
      </c>
      <c r="C34" s="17">
        <v>2019</v>
      </c>
      <c r="D34" s="46" t="s">
        <v>36</v>
      </c>
      <c r="E34" s="46" t="s">
        <v>61</v>
      </c>
      <c r="F34" s="46" t="s">
        <v>17</v>
      </c>
      <c r="G34" s="16" t="s">
        <v>320</v>
      </c>
      <c r="H34" s="16" t="s">
        <v>320</v>
      </c>
      <c r="I34" s="17" t="s">
        <v>9</v>
      </c>
      <c r="J34" s="18">
        <v>3</v>
      </c>
      <c r="K34" s="19">
        <v>19245</v>
      </c>
      <c r="L34" s="19">
        <v>11386.62</v>
      </c>
      <c r="M34" s="19">
        <f t="shared" si="1"/>
        <v>7858.3799999999992</v>
      </c>
      <c r="N34" s="13"/>
    </row>
    <row r="35" spans="1:14" ht="27.75" customHeight="1" x14ac:dyDescent="0.2">
      <c r="A35" s="16">
        <v>16</v>
      </c>
      <c r="B35" s="17" t="s">
        <v>37</v>
      </c>
      <c r="C35" s="17">
        <v>2005</v>
      </c>
      <c r="D35" s="46">
        <v>101490225</v>
      </c>
      <c r="E35" s="46" t="s">
        <v>38</v>
      </c>
      <c r="F35" s="46" t="s">
        <v>39</v>
      </c>
      <c r="G35" s="16" t="s">
        <v>320</v>
      </c>
      <c r="H35" s="16" t="s">
        <v>320</v>
      </c>
      <c r="I35" s="17" t="s">
        <v>9</v>
      </c>
      <c r="J35" s="18">
        <v>1</v>
      </c>
      <c r="K35" s="19">
        <v>1308</v>
      </c>
      <c r="L35" s="19">
        <v>1308</v>
      </c>
      <c r="M35" s="19">
        <f t="shared" si="1"/>
        <v>0</v>
      </c>
      <c r="N35" s="13"/>
    </row>
    <row r="36" spans="1:14" ht="39.75" customHeight="1" x14ac:dyDescent="0.2">
      <c r="A36" s="16">
        <v>17</v>
      </c>
      <c r="B36" s="17" t="s">
        <v>40</v>
      </c>
      <c r="C36" s="17">
        <v>2007</v>
      </c>
      <c r="D36" s="46">
        <v>101490238</v>
      </c>
      <c r="E36" s="46" t="s">
        <v>41</v>
      </c>
      <c r="F36" s="46">
        <v>7114400146</v>
      </c>
      <c r="G36" s="16" t="s">
        <v>320</v>
      </c>
      <c r="H36" s="16" t="s">
        <v>320</v>
      </c>
      <c r="I36" s="17" t="s">
        <v>9</v>
      </c>
      <c r="J36" s="18">
        <v>1</v>
      </c>
      <c r="K36" s="19">
        <v>877</v>
      </c>
      <c r="L36" s="19">
        <v>877</v>
      </c>
      <c r="M36" s="19">
        <f t="shared" si="1"/>
        <v>0</v>
      </c>
      <c r="N36" s="13"/>
    </row>
    <row r="37" spans="1:14" ht="24" customHeight="1" x14ac:dyDescent="0.2">
      <c r="A37" s="16">
        <v>18</v>
      </c>
      <c r="B37" s="17" t="s">
        <v>42</v>
      </c>
      <c r="C37" s="17">
        <v>2007</v>
      </c>
      <c r="D37" s="46">
        <v>101490237</v>
      </c>
      <c r="E37" s="50" t="s">
        <v>43</v>
      </c>
      <c r="F37" s="46" t="s">
        <v>17</v>
      </c>
      <c r="G37" s="16" t="s">
        <v>320</v>
      </c>
      <c r="H37" s="16" t="s">
        <v>320</v>
      </c>
      <c r="I37" s="17" t="s">
        <v>9</v>
      </c>
      <c r="J37" s="18">
        <v>1</v>
      </c>
      <c r="K37" s="19">
        <v>633</v>
      </c>
      <c r="L37" s="19">
        <v>633</v>
      </c>
      <c r="M37" s="19">
        <f>K37-L37</f>
        <v>0</v>
      </c>
      <c r="N37" s="13"/>
    </row>
    <row r="38" spans="1:14" ht="33" customHeight="1" x14ac:dyDescent="0.2">
      <c r="A38" s="16">
        <v>19</v>
      </c>
      <c r="B38" s="17" t="s">
        <v>40</v>
      </c>
      <c r="C38" s="17">
        <v>2010</v>
      </c>
      <c r="D38" s="46">
        <v>101490245</v>
      </c>
      <c r="E38" s="46" t="s">
        <v>44</v>
      </c>
      <c r="F38" s="51" t="s">
        <v>45</v>
      </c>
      <c r="G38" s="16" t="s">
        <v>320</v>
      </c>
      <c r="H38" s="16" t="s">
        <v>320</v>
      </c>
      <c r="I38" s="17" t="s">
        <v>9</v>
      </c>
      <c r="J38" s="18">
        <v>1</v>
      </c>
      <c r="K38" s="19">
        <v>8800</v>
      </c>
      <c r="L38" s="19">
        <v>8800</v>
      </c>
      <c r="M38" s="19">
        <f t="shared" si="1"/>
        <v>0</v>
      </c>
      <c r="N38" s="13"/>
    </row>
    <row r="39" spans="1:14" ht="22.5" customHeight="1" x14ac:dyDescent="0.2">
      <c r="A39" s="16">
        <v>20</v>
      </c>
      <c r="B39" s="17" t="s">
        <v>46</v>
      </c>
      <c r="C39" s="17">
        <v>2014</v>
      </c>
      <c r="D39" s="46">
        <v>101490059</v>
      </c>
      <c r="E39" s="46" t="s">
        <v>47</v>
      </c>
      <c r="F39" s="46" t="s">
        <v>48</v>
      </c>
      <c r="G39" s="16" t="s">
        <v>320</v>
      </c>
      <c r="H39" s="16" t="s">
        <v>320</v>
      </c>
      <c r="I39" s="17" t="s">
        <v>9</v>
      </c>
      <c r="J39" s="18">
        <v>1</v>
      </c>
      <c r="K39" s="19">
        <v>3168</v>
      </c>
      <c r="L39" s="19">
        <v>3168</v>
      </c>
      <c r="M39" s="19">
        <f t="shared" si="1"/>
        <v>0</v>
      </c>
      <c r="N39" s="13"/>
    </row>
    <row r="40" spans="1:14" ht="24" customHeight="1" x14ac:dyDescent="0.2">
      <c r="A40" s="16">
        <v>21</v>
      </c>
      <c r="B40" s="17" t="s">
        <v>49</v>
      </c>
      <c r="C40" s="17">
        <v>2006</v>
      </c>
      <c r="D40" s="46">
        <v>101490231</v>
      </c>
      <c r="E40" s="52" t="s">
        <v>50</v>
      </c>
      <c r="F40" s="46">
        <v>719720381</v>
      </c>
      <c r="G40" s="16" t="s">
        <v>320</v>
      </c>
      <c r="H40" s="16" t="s">
        <v>320</v>
      </c>
      <c r="I40" s="17" t="s">
        <v>9</v>
      </c>
      <c r="J40" s="18">
        <v>1</v>
      </c>
      <c r="K40" s="19">
        <v>550</v>
      </c>
      <c r="L40" s="19">
        <v>550</v>
      </c>
      <c r="M40" s="19">
        <f t="shared" si="1"/>
        <v>0</v>
      </c>
      <c r="N40" s="13"/>
    </row>
    <row r="41" spans="1:14" ht="23.25" customHeight="1" x14ac:dyDescent="0.2">
      <c r="A41" s="16">
        <v>22</v>
      </c>
      <c r="B41" s="17" t="s">
        <v>51</v>
      </c>
      <c r="C41" s="17">
        <v>2006</v>
      </c>
      <c r="D41" s="46">
        <v>101490229</v>
      </c>
      <c r="E41" s="46" t="s">
        <v>52</v>
      </c>
      <c r="F41" s="46" t="s">
        <v>17</v>
      </c>
      <c r="G41" s="16" t="s">
        <v>320</v>
      </c>
      <c r="H41" s="16" t="s">
        <v>320</v>
      </c>
      <c r="I41" s="17" t="s">
        <v>9</v>
      </c>
      <c r="J41" s="18">
        <v>2</v>
      </c>
      <c r="K41" s="19">
        <v>1731</v>
      </c>
      <c r="L41" s="19">
        <v>1731</v>
      </c>
      <c r="M41" s="19">
        <f t="shared" si="1"/>
        <v>0</v>
      </c>
      <c r="N41" s="13"/>
    </row>
    <row r="42" spans="1:14" ht="24" customHeight="1" x14ac:dyDescent="0.2">
      <c r="A42" s="16">
        <v>23</v>
      </c>
      <c r="B42" s="17" t="s">
        <v>53</v>
      </c>
      <c r="C42" s="17">
        <v>2007</v>
      </c>
      <c r="D42" s="46">
        <v>101490233</v>
      </c>
      <c r="E42" s="46" t="s">
        <v>54</v>
      </c>
      <c r="F42" s="46" t="s">
        <v>17</v>
      </c>
      <c r="G42" s="16" t="s">
        <v>320</v>
      </c>
      <c r="H42" s="16" t="s">
        <v>320</v>
      </c>
      <c r="I42" s="17" t="s">
        <v>9</v>
      </c>
      <c r="J42" s="18">
        <v>1</v>
      </c>
      <c r="K42" s="19">
        <v>1150</v>
      </c>
      <c r="L42" s="19">
        <v>1150</v>
      </c>
      <c r="M42" s="19">
        <f t="shared" si="1"/>
        <v>0</v>
      </c>
      <c r="N42" s="13"/>
    </row>
    <row r="43" spans="1:14" ht="24" customHeight="1" x14ac:dyDescent="0.2">
      <c r="A43" s="16">
        <v>24</v>
      </c>
      <c r="B43" s="17" t="s">
        <v>55</v>
      </c>
      <c r="C43" s="17">
        <v>1988</v>
      </c>
      <c r="D43" s="46">
        <v>101490191</v>
      </c>
      <c r="E43" s="46">
        <v>722123</v>
      </c>
      <c r="F43" s="46" t="s">
        <v>17</v>
      </c>
      <c r="G43" s="16" t="s">
        <v>320</v>
      </c>
      <c r="H43" s="16" t="s">
        <v>320</v>
      </c>
      <c r="I43" s="17" t="s">
        <v>9</v>
      </c>
      <c r="J43" s="18">
        <v>1</v>
      </c>
      <c r="K43" s="19">
        <v>637</v>
      </c>
      <c r="L43" s="19">
        <v>637</v>
      </c>
      <c r="M43" s="19">
        <f t="shared" si="1"/>
        <v>0</v>
      </c>
      <c r="N43" s="13"/>
    </row>
    <row r="44" spans="1:14" ht="27.75" customHeight="1" x14ac:dyDescent="0.2">
      <c r="A44" s="16">
        <v>25</v>
      </c>
      <c r="B44" s="17" t="s">
        <v>56</v>
      </c>
      <c r="C44" s="17">
        <v>1985</v>
      </c>
      <c r="D44" s="46">
        <v>101490168</v>
      </c>
      <c r="E44" s="46" t="s">
        <v>57</v>
      </c>
      <c r="F44" s="46" t="s">
        <v>17</v>
      </c>
      <c r="G44" s="16" t="s">
        <v>320</v>
      </c>
      <c r="H44" s="16" t="s">
        <v>320</v>
      </c>
      <c r="I44" s="17" t="s">
        <v>9</v>
      </c>
      <c r="J44" s="18">
        <v>1</v>
      </c>
      <c r="K44" s="19">
        <v>245</v>
      </c>
      <c r="L44" s="19">
        <v>245</v>
      </c>
      <c r="M44" s="19">
        <f t="shared" si="1"/>
        <v>0</v>
      </c>
      <c r="N44" s="13"/>
    </row>
    <row r="45" spans="1:14" ht="28.5" customHeight="1" x14ac:dyDescent="0.2">
      <c r="A45" s="16">
        <v>26</v>
      </c>
      <c r="B45" s="17" t="s">
        <v>58</v>
      </c>
      <c r="C45" s="17">
        <v>1991</v>
      </c>
      <c r="D45" s="46">
        <v>101490221</v>
      </c>
      <c r="E45" s="46" t="s">
        <v>59</v>
      </c>
      <c r="F45" s="46">
        <v>7380221</v>
      </c>
      <c r="G45" s="16" t="s">
        <v>320</v>
      </c>
      <c r="H45" s="16" t="s">
        <v>320</v>
      </c>
      <c r="I45" s="17" t="s">
        <v>9</v>
      </c>
      <c r="J45" s="18">
        <v>1</v>
      </c>
      <c r="K45" s="19">
        <v>163</v>
      </c>
      <c r="L45" s="19">
        <v>163</v>
      </c>
      <c r="M45" s="19">
        <f t="shared" si="1"/>
        <v>0</v>
      </c>
      <c r="N45" s="13"/>
    </row>
    <row r="46" spans="1:14" ht="27.75" customHeight="1" x14ac:dyDescent="0.2">
      <c r="A46" s="16">
        <v>27</v>
      </c>
      <c r="B46" s="17" t="s">
        <v>60</v>
      </c>
      <c r="C46" s="17">
        <v>1985</v>
      </c>
      <c r="D46" s="46">
        <v>101490167</v>
      </c>
      <c r="E46" s="46" t="s">
        <v>61</v>
      </c>
      <c r="F46" s="46" t="s">
        <v>17</v>
      </c>
      <c r="G46" s="16" t="s">
        <v>320</v>
      </c>
      <c r="H46" s="16" t="s">
        <v>320</v>
      </c>
      <c r="I46" s="17" t="s">
        <v>9</v>
      </c>
      <c r="J46" s="18">
        <v>1</v>
      </c>
      <c r="K46" s="19">
        <v>479</v>
      </c>
      <c r="L46" s="19">
        <v>479</v>
      </c>
      <c r="M46" s="19">
        <f t="shared" si="1"/>
        <v>0</v>
      </c>
      <c r="N46" s="13"/>
    </row>
    <row r="47" spans="1:14" ht="26.25" customHeight="1" x14ac:dyDescent="0.2">
      <c r="A47" s="16">
        <v>28</v>
      </c>
      <c r="B47" s="17" t="s">
        <v>62</v>
      </c>
      <c r="C47" s="17">
        <v>1990</v>
      </c>
      <c r="D47" s="53" t="s">
        <v>63</v>
      </c>
      <c r="E47" s="46" t="s">
        <v>61</v>
      </c>
      <c r="F47" s="46" t="s">
        <v>17</v>
      </c>
      <c r="G47" s="16" t="s">
        <v>320</v>
      </c>
      <c r="H47" s="16" t="s">
        <v>320</v>
      </c>
      <c r="I47" s="17" t="s">
        <v>9</v>
      </c>
      <c r="J47" s="18">
        <v>1</v>
      </c>
      <c r="K47" s="19">
        <v>362</v>
      </c>
      <c r="L47" s="19">
        <v>362</v>
      </c>
      <c r="M47" s="19">
        <f t="shared" si="1"/>
        <v>0</v>
      </c>
      <c r="N47" s="13"/>
    </row>
    <row r="48" spans="1:14" ht="27" customHeight="1" x14ac:dyDescent="0.2">
      <c r="A48" s="16">
        <v>29</v>
      </c>
      <c r="B48" s="17" t="s">
        <v>64</v>
      </c>
      <c r="C48" s="17">
        <v>2021</v>
      </c>
      <c r="D48" s="46" t="s">
        <v>65</v>
      </c>
      <c r="E48" s="46" t="s">
        <v>66</v>
      </c>
      <c r="F48" s="46" t="s">
        <v>17</v>
      </c>
      <c r="G48" s="16" t="s">
        <v>320</v>
      </c>
      <c r="H48" s="16" t="s">
        <v>320</v>
      </c>
      <c r="I48" s="17" t="s">
        <v>9</v>
      </c>
      <c r="J48" s="18">
        <v>2</v>
      </c>
      <c r="K48" s="19">
        <v>37752</v>
      </c>
      <c r="L48" s="19">
        <v>13842.4</v>
      </c>
      <c r="M48" s="19">
        <f t="shared" si="1"/>
        <v>23909.599999999999</v>
      </c>
      <c r="N48" s="13"/>
    </row>
    <row r="49" spans="1:15" ht="31.5" customHeight="1" x14ac:dyDescent="0.2">
      <c r="A49" s="16">
        <v>30</v>
      </c>
      <c r="B49" s="17" t="s">
        <v>67</v>
      </c>
      <c r="C49" s="17">
        <v>2022</v>
      </c>
      <c r="D49" s="46">
        <v>101490250</v>
      </c>
      <c r="E49" s="46" t="s">
        <v>68</v>
      </c>
      <c r="F49" s="46" t="s">
        <v>17</v>
      </c>
      <c r="G49" s="16" t="s">
        <v>320</v>
      </c>
      <c r="H49" s="16" t="s">
        <v>320</v>
      </c>
      <c r="I49" s="17" t="s">
        <v>9</v>
      </c>
      <c r="J49" s="18">
        <v>1</v>
      </c>
      <c r="K49" s="19">
        <v>15900</v>
      </c>
      <c r="L49" s="19">
        <v>3842.5</v>
      </c>
      <c r="M49" s="19">
        <f t="shared" si="1"/>
        <v>12057.5</v>
      </c>
      <c r="N49" s="13"/>
    </row>
    <row r="50" spans="1:15" ht="21" customHeight="1" x14ac:dyDescent="0.2">
      <c r="A50" s="16">
        <v>31</v>
      </c>
      <c r="B50" s="17" t="s">
        <v>69</v>
      </c>
      <c r="C50" s="17">
        <v>2023</v>
      </c>
      <c r="D50" s="46">
        <v>101440001</v>
      </c>
      <c r="E50" s="46" t="s">
        <v>61</v>
      </c>
      <c r="F50" s="46" t="s">
        <v>17</v>
      </c>
      <c r="G50" s="16" t="s">
        <v>320</v>
      </c>
      <c r="H50" s="16" t="s">
        <v>320</v>
      </c>
      <c r="I50" s="17" t="s">
        <v>9</v>
      </c>
      <c r="J50" s="18">
        <v>1</v>
      </c>
      <c r="K50" s="19">
        <v>932720</v>
      </c>
      <c r="L50" s="19">
        <v>132135.32999999999</v>
      </c>
      <c r="M50" s="19">
        <f t="shared" si="1"/>
        <v>800584.67</v>
      </c>
      <c r="N50" s="13"/>
    </row>
    <row r="51" spans="1:15" ht="36" customHeight="1" x14ac:dyDescent="0.2">
      <c r="A51" s="16">
        <v>32</v>
      </c>
      <c r="B51" s="17" t="s">
        <v>70</v>
      </c>
      <c r="C51" s="17">
        <v>2024</v>
      </c>
      <c r="D51" s="46">
        <v>101460004</v>
      </c>
      <c r="E51" s="46" t="s">
        <v>61</v>
      </c>
      <c r="F51" s="46" t="s">
        <v>17</v>
      </c>
      <c r="G51" s="16" t="s">
        <v>320</v>
      </c>
      <c r="H51" s="16" t="s">
        <v>320</v>
      </c>
      <c r="I51" s="17" t="s">
        <v>9</v>
      </c>
      <c r="J51" s="18">
        <v>1</v>
      </c>
      <c r="K51" s="19">
        <v>44196</v>
      </c>
      <c r="L51" s="19">
        <v>1841.5</v>
      </c>
      <c r="M51" s="19">
        <f t="shared" si="1"/>
        <v>42354.5</v>
      </c>
      <c r="N51" s="13"/>
    </row>
    <row r="52" spans="1:15" ht="20.25" customHeight="1" x14ac:dyDescent="0.2">
      <c r="A52" s="16">
        <v>33</v>
      </c>
      <c r="B52" s="17" t="s">
        <v>71</v>
      </c>
      <c r="C52" s="17">
        <v>2024</v>
      </c>
      <c r="D52" s="46">
        <v>101460005</v>
      </c>
      <c r="E52" s="46" t="s">
        <v>61</v>
      </c>
      <c r="F52" s="46" t="s">
        <v>17</v>
      </c>
      <c r="G52" s="16" t="s">
        <v>320</v>
      </c>
      <c r="H52" s="16" t="s">
        <v>320</v>
      </c>
      <c r="I52" s="17" t="s">
        <v>9</v>
      </c>
      <c r="J52" s="18">
        <v>1</v>
      </c>
      <c r="K52" s="19">
        <v>23496</v>
      </c>
      <c r="L52" s="19">
        <v>979</v>
      </c>
      <c r="M52" s="19">
        <f t="shared" si="1"/>
        <v>22517</v>
      </c>
      <c r="N52" s="13"/>
    </row>
    <row r="53" spans="1:15" ht="39" customHeight="1" x14ac:dyDescent="0.2">
      <c r="A53" s="16">
        <v>34</v>
      </c>
      <c r="B53" s="17" t="s">
        <v>72</v>
      </c>
      <c r="C53" s="17">
        <v>2024</v>
      </c>
      <c r="D53" s="46">
        <v>101460013</v>
      </c>
      <c r="E53" s="46" t="s">
        <v>61</v>
      </c>
      <c r="F53" s="46" t="s">
        <v>73</v>
      </c>
      <c r="G53" s="16" t="s">
        <v>320</v>
      </c>
      <c r="H53" s="16" t="s">
        <v>320</v>
      </c>
      <c r="I53" s="17" t="s">
        <v>9</v>
      </c>
      <c r="J53" s="18">
        <v>1</v>
      </c>
      <c r="K53" s="19">
        <v>61845</v>
      </c>
      <c r="L53" s="19">
        <v>2576.87</v>
      </c>
      <c r="M53" s="19">
        <f t="shared" si="1"/>
        <v>59268.13</v>
      </c>
      <c r="N53" s="13"/>
    </row>
    <row r="54" spans="1:15" ht="35.25" customHeight="1" x14ac:dyDescent="0.2">
      <c r="A54" s="16">
        <v>35</v>
      </c>
      <c r="B54" s="17" t="s">
        <v>74</v>
      </c>
      <c r="C54" s="17">
        <v>2024</v>
      </c>
      <c r="D54" s="46">
        <v>101480267</v>
      </c>
      <c r="E54" s="46" t="s">
        <v>61</v>
      </c>
      <c r="F54" s="46" t="s">
        <v>17</v>
      </c>
      <c r="G54" s="16" t="s">
        <v>320</v>
      </c>
      <c r="H54" s="16" t="s">
        <v>320</v>
      </c>
      <c r="I54" s="17" t="s">
        <v>9</v>
      </c>
      <c r="J54" s="18">
        <v>1</v>
      </c>
      <c r="K54" s="19">
        <v>20000</v>
      </c>
      <c r="L54" s="19">
        <v>833.33</v>
      </c>
      <c r="M54" s="19">
        <f t="shared" si="1"/>
        <v>19166.669999999998</v>
      </c>
      <c r="N54" s="13"/>
    </row>
    <row r="55" spans="1:15" ht="27.75" customHeight="1" x14ac:dyDescent="0.2">
      <c r="A55" s="16">
        <v>36</v>
      </c>
      <c r="B55" s="17" t="s">
        <v>75</v>
      </c>
      <c r="C55" s="17">
        <v>1990</v>
      </c>
      <c r="D55" s="46">
        <v>101480223</v>
      </c>
      <c r="E55" s="46" t="s">
        <v>76</v>
      </c>
      <c r="F55" s="46" t="s">
        <v>17</v>
      </c>
      <c r="G55" s="16" t="s">
        <v>320</v>
      </c>
      <c r="H55" s="16" t="s">
        <v>320</v>
      </c>
      <c r="I55" s="17" t="s">
        <v>9</v>
      </c>
      <c r="J55" s="18">
        <v>1</v>
      </c>
      <c r="K55" s="19">
        <v>3379</v>
      </c>
      <c r="L55" s="19">
        <v>3379</v>
      </c>
      <c r="M55" s="19">
        <f t="shared" ref="M55:M61" si="2">K55-L55</f>
        <v>0</v>
      </c>
      <c r="N55" s="25"/>
      <c r="O55" s="26"/>
    </row>
    <row r="56" spans="1:15" ht="30" customHeight="1" x14ac:dyDescent="0.2">
      <c r="A56" s="16">
        <v>37</v>
      </c>
      <c r="B56" s="17" t="s">
        <v>77</v>
      </c>
      <c r="C56" s="17">
        <v>2021</v>
      </c>
      <c r="D56" s="46">
        <v>101480251</v>
      </c>
      <c r="E56" s="23" t="s">
        <v>78</v>
      </c>
      <c r="F56" s="54" t="s">
        <v>17</v>
      </c>
      <c r="G56" s="16" t="s">
        <v>320</v>
      </c>
      <c r="H56" s="16" t="s">
        <v>320</v>
      </c>
      <c r="I56" s="17" t="s">
        <v>9</v>
      </c>
      <c r="J56" s="18">
        <v>1</v>
      </c>
      <c r="K56" s="19">
        <v>12606</v>
      </c>
      <c r="L56" s="19">
        <v>4937.3500000000004</v>
      </c>
      <c r="M56" s="19">
        <f t="shared" si="2"/>
        <v>7668.65</v>
      </c>
      <c r="N56" s="25"/>
      <c r="O56" s="26"/>
    </row>
    <row r="57" spans="1:15" ht="27" customHeight="1" x14ac:dyDescent="0.2">
      <c r="A57" s="16">
        <v>38</v>
      </c>
      <c r="B57" s="17" t="s">
        <v>79</v>
      </c>
      <c r="C57" s="17">
        <v>1984</v>
      </c>
      <c r="D57" s="46">
        <v>101490153</v>
      </c>
      <c r="E57" s="46" t="s">
        <v>80</v>
      </c>
      <c r="F57" s="46">
        <v>578</v>
      </c>
      <c r="G57" s="16" t="s">
        <v>320</v>
      </c>
      <c r="H57" s="16" t="s">
        <v>320</v>
      </c>
      <c r="I57" s="17" t="s">
        <v>9</v>
      </c>
      <c r="J57" s="18">
        <v>1</v>
      </c>
      <c r="K57" s="19">
        <v>503</v>
      </c>
      <c r="L57" s="19">
        <v>503</v>
      </c>
      <c r="M57" s="19">
        <f t="shared" si="2"/>
        <v>0</v>
      </c>
      <c r="N57" s="25"/>
      <c r="O57" s="26"/>
    </row>
    <row r="58" spans="1:15" ht="24" customHeight="1" x14ac:dyDescent="0.2">
      <c r="A58" s="16">
        <v>39</v>
      </c>
      <c r="B58" s="17" t="s">
        <v>81</v>
      </c>
      <c r="C58" s="17">
        <v>2023</v>
      </c>
      <c r="D58" s="46">
        <v>101480259</v>
      </c>
      <c r="E58" s="46" t="s">
        <v>82</v>
      </c>
      <c r="F58" s="46" t="s">
        <v>17</v>
      </c>
      <c r="G58" s="16" t="s">
        <v>320</v>
      </c>
      <c r="H58" s="16" t="s">
        <v>320</v>
      </c>
      <c r="I58" s="17" t="s">
        <v>9</v>
      </c>
      <c r="J58" s="18">
        <v>1</v>
      </c>
      <c r="K58" s="19">
        <v>23628.25</v>
      </c>
      <c r="L58" s="19">
        <v>5119.45</v>
      </c>
      <c r="M58" s="19">
        <f t="shared" si="2"/>
        <v>18508.8</v>
      </c>
      <c r="N58" s="25"/>
      <c r="O58" s="26"/>
    </row>
    <row r="59" spans="1:15" ht="21" customHeight="1" x14ac:dyDescent="0.2">
      <c r="A59" s="16">
        <v>40</v>
      </c>
      <c r="B59" s="17" t="s">
        <v>81</v>
      </c>
      <c r="C59" s="17">
        <v>2023</v>
      </c>
      <c r="D59" s="46">
        <v>101480261</v>
      </c>
      <c r="E59" s="46" t="s">
        <v>83</v>
      </c>
      <c r="F59" s="46" t="s">
        <v>17</v>
      </c>
      <c r="G59" s="16" t="s">
        <v>320</v>
      </c>
      <c r="H59" s="16" t="s">
        <v>320</v>
      </c>
      <c r="I59" s="17" t="s">
        <v>9</v>
      </c>
      <c r="J59" s="18">
        <v>1</v>
      </c>
      <c r="K59" s="19">
        <v>23628.25</v>
      </c>
      <c r="L59" s="19">
        <v>5119.45</v>
      </c>
      <c r="M59" s="19">
        <f>K59-L59</f>
        <v>18508.8</v>
      </c>
      <c r="N59" s="25"/>
      <c r="O59" s="26"/>
    </row>
    <row r="60" spans="1:15" ht="31.5" customHeight="1" x14ac:dyDescent="0.2">
      <c r="A60" s="16">
        <v>41</v>
      </c>
      <c r="B60" s="17" t="s">
        <v>81</v>
      </c>
      <c r="C60" s="17">
        <v>2023</v>
      </c>
      <c r="D60" s="46">
        <v>101480263</v>
      </c>
      <c r="E60" s="46" t="s">
        <v>84</v>
      </c>
      <c r="F60" s="46" t="s">
        <v>17</v>
      </c>
      <c r="G60" s="16" t="s">
        <v>320</v>
      </c>
      <c r="H60" s="16" t="s">
        <v>320</v>
      </c>
      <c r="I60" s="17" t="s">
        <v>9</v>
      </c>
      <c r="J60" s="18">
        <v>1</v>
      </c>
      <c r="K60" s="19">
        <v>23628.25</v>
      </c>
      <c r="L60" s="19">
        <v>5119.45</v>
      </c>
      <c r="M60" s="19">
        <f>K60-L60</f>
        <v>18508.8</v>
      </c>
      <c r="N60" s="25"/>
      <c r="O60" s="26"/>
    </row>
    <row r="61" spans="1:15" ht="35.25" customHeight="1" x14ac:dyDescent="0.2">
      <c r="A61" s="16">
        <v>42</v>
      </c>
      <c r="B61" s="17" t="s">
        <v>85</v>
      </c>
      <c r="C61" s="17">
        <v>2023</v>
      </c>
      <c r="D61" s="46">
        <v>101480265</v>
      </c>
      <c r="E61" s="2" t="s">
        <v>61</v>
      </c>
      <c r="F61" s="46" t="s">
        <v>86</v>
      </c>
      <c r="G61" s="16" t="s">
        <v>320</v>
      </c>
      <c r="H61" s="16" t="s">
        <v>320</v>
      </c>
      <c r="I61" s="17" t="s">
        <v>9</v>
      </c>
      <c r="J61" s="18">
        <v>1</v>
      </c>
      <c r="K61" s="19">
        <v>25990</v>
      </c>
      <c r="L61" s="19">
        <v>3681.92</v>
      </c>
      <c r="M61" s="19">
        <f t="shared" si="2"/>
        <v>22308.080000000002</v>
      </c>
      <c r="N61" s="25"/>
      <c r="O61" s="26"/>
    </row>
    <row r="62" spans="1:15" ht="30" customHeight="1" x14ac:dyDescent="0.2">
      <c r="A62" s="16">
        <v>43</v>
      </c>
      <c r="B62" s="17" t="s">
        <v>87</v>
      </c>
      <c r="C62" s="17">
        <v>1977</v>
      </c>
      <c r="D62" s="46">
        <v>101630002</v>
      </c>
      <c r="E62" s="46" t="s">
        <v>88</v>
      </c>
      <c r="F62" s="46" t="s">
        <v>17</v>
      </c>
      <c r="G62" s="16" t="s">
        <v>320</v>
      </c>
      <c r="H62" s="16" t="s">
        <v>320</v>
      </c>
      <c r="I62" s="17" t="s">
        <v>9</v>
      </c>
      <c r="J62" s="18">
        <v>1</v>
      </c>
      <c r="K62" s="19">
        <v>44</v>
      </c>
      <c r="L62" s="19">
        <v>44</v>
      </c>
      <c r="M62" s="19">
        <f t="shared" ref="M62:M68" si="3">K62-L62</f>
        <v>0</v>
      </c>
      <c r="N62" s="13"/>
    </row>
    <row r="63" spans="1:15" ht="20.25" customHeight="1" x14ac:dyDescent="0.2">
      <c r="A63" s="16">
        <v>44</v>
      </c>
      <c r="B63" s="17" t="s">
        <v>89</v>
      </c>
      <c r="C63" s="17">
        <v>2004</v>
      </c>
      <c r="D63" s="46">
        <v>101630008</v>
      </c>
      <c r="E63" s="46" t="s">
        <v>61</v>
      </c>
      <c r="F63" s="46" t="s">
        <v>17</v>
      </c>
      <c r="G63" s="16" t="s">
        <v>320</v>
      </c>
      <c r="H63" s="16" t="s">
        <v>320</v>
      </c>
      <c r="I63" s="17" t="s">
        <v>9</v>
      </c>
      <c r="J63" s="18">
        <v>1</v>
      </c>
      <c r="K63" s="19">
        <v>1017</v>
      </c>
      <c r="L63" s="19">
        <v>1017</v>
      </c>
      <c r="M63" s="19">
        <f t="shared" si="3"/>
        <v>0</v>
      </c>
      <c r="N63" s="13"/>
    </row>
    <row r="64" spans="1:15" ht="27.75" customHeight="1" x14ac:dyDescent="0.2">
      <c r="A64" s="16">
        <v>45</v>
      </c>
      <c r="B64" s="17" t="s">
        <v>90</v>
      </c>
      <c r="C64" s="17">
        <v>1987</v>
      </c>
      <c r="D64" s="46">
        <v>101630108</v>
      </c>
      <c r="E64" s="46" t="s">
        <v>61</v>
      </c>
      <c r="F64" s="46" t="s">
        <v>17</v>
      </c>
      <c r="G64" s="16" t="s">
        <v>320</v>
      </c>
      <c r="H64" s="16" t="s">
        <v>320</v>
      </c>
      <c r="I64" s="17" t="s">
        <v>9</v>
      </c>
      <c r="J64" s="18">
        <v>1</v>
      </c>
      <c r="K64" s="19">
        <v>241</v>
      </c>
      <c r="L64" s="19">
        <v>241</v>
      </c>
      <c r="M64" s="19">
        <f>K64-L64</f>
        <v>0</v>
      </c>
      <c r="N64" s="13"/>
    </row>
    <row r="65" spans="1:14" ht="26.25" customHeight="1" x14ac:dyDescent="0.2">
      <c r="A65" s="16">
        <v>46</v>
      </c>
      <c r="B65" s="17" t="s">
        <v>91</v>
      </c>
      <c r="C65" s="17">
        <v>1989</v>
      </c>
      <c r="D65" s="46">
        <v>101630111</v>
      </c>
      <c r="E65" s="46" t="s">
        <v>61</v>
      </c>
      <c r="F65" s="46" t="s">
        <v>17</v>
      </c>
      <c r="G65" s="16" t="s">
        <v>320</v>
      </c>
      <c r="H65" s="16" t="s">
        <v>320</v>
      </c>
      <c r="I65" s="17" t="s">
        <v>9</v>
      </c>
      <c r="J65" s="18">
        <v>1</v>
      </c>
      <c r="K65" s="19">
        <v>361</v>
      </c>
      <c r="L65" s="19">
        <v>361</v>
      </c>
      <c r="M65" s="19">
        <f>K65-L65</f>
        <v>0</v>
      </c>
      <c r="N65" s="13"/>
    </row>
    <row r="66" spans="1:14" ht="26.25" customHeight="1" x14ac:dyDescent="0.2">
      <c r="A66" s="16">
        <v>47</v>
      </c>
      <c r="B66" s="17" t="s">
        <v>92</v>
      </c>
      <c r="C66" s="17">
        <v>2008</v>
      </c>
      <c r="D66" s="46">
        <v>101630003</v>
      </c>
      <c r="E66" s="46" t="s">
        <v>61</v>
      </c>
      <c r="F66" s="46" t="s">
        <v>17</v>
      </c>
      <c r="G66" s="16" t="s">
        <v>320</v>
      </c>
      <c r="H66" s="16" t="s">
        <v>320</v>
      </c>
      <c r="I66" s="17" t="s">
        <v>9</v>
      </c>
      <c r="J66" s="18">
        <v>1</v>
      </c>
      <c r="K66" s="19">
        <v>1914</v>
      </c>
      <c r="L66" s="19">
        <v>1914</v>
      </c>
      <c r="M66" s="19">
        <f t="shared" si="3"/>
        <v>0</v>
      </c>
      <c r="N66" s="13"/>
    </row>
    <row r="67" spans="1:14" ht="23.25" customHeight="1" x14ac:dyDescent="0.2">
      <c r="A67" s="16">
        <v>48</v>
      </c>
      <c r="B67" s="17" t="s">
        <v>93</v>
      </c>
      <c r="C67" s="17">
        <v>2004</v>
      </c>
      <c r="D67" s="46">
        <v>101630001</v>
      </c>
      <c r="E67" s="46" t="s">
        <v>94</v>
      </c>
      <c r="F67" s="46" t="s">
        <v>17</v>
      </c>
      <c r="G67" s="16" t="s">
        <v>320</v>
      </c>
      <c r="H67" s="16" t="s">
        <v>320</v>
      </c>
      <c r="I67" s="17" t="s">
        <v>9</v>
      </c>
      <c r="J67" s="18">
        <v>1</v>
      </c>
      <c r="K67" s="19">
        <v>182</v>
      </c>
      <c r="L67" s="19">
        <v>182</v>
      </c>
      <c r="M67" s="19">
        <f t="shared" si="3"/>
        <v>0</v>
      </c>
      <c r="N67" s="13"/>
    </row>
    <row r="68" spans="1:14" ht="27" customHeight="1" x14ac:dyDescent="0.2">
      <c r="A68" s="16">
        <v>49</v>
      </c>
      <c r="B68" s="17" t="s">
        <v>95</v>
      </c>
      <c r="C68" s="17">
        <v>1991</v>
      </c>
      <c r="D68" s="46">
        <v>101630129</v>
      </c>
      <c r="E68" s="46" t="s">
        <v>61</v>
      </c>
      <c r="F68" s="46" t="s">
        <v>17</v>
      </c>
      <c r="G68" s="16" t="s">
        <v>320</v>
      </c>
      <c r="H68" s="16" t="s">
        <v>320</v>
      </c>
      <c r="I68" s="17" t="s">
        <v>9</v>
      </c>
      <c r="J68" s="18">
        <v>1</v>
      </c>
      <c r="K68" s="19">
        <v>56</v>
      </c>
      <c r="L68" s="19">
        <v>56</v>
      </c>
      <c r="M68" s="19">
        <f t="shared" si="3"/>
        <v>0</v>
      </c>
      <c r="N68" s="13"/>
    </row>
    <row r="69" spans="1:14" ht="15.75" x14ac:dyDescent="0.2">
      <c r="A69" s="16">
        <v>50</v>
      </c>
      <c r="B69" s="17" t="s">
        <v>96</v>
      </c>
      <c r="C69" s="17"/>
      <c r="D69" s="46">
        <v>101710003</v>
      </c>
      <c r="E69" s="46" t="s">
        <v>61</v>
      </c>
      <c r="F69" s="46" t="s">
        <v>17</v>
      </c>
      <c r="G69" s="16" t="s">
        <v>320</v>
      </c>
      <c r="H69" s="16" t="s">
        <v>320</v>
      </c>
      <c r="I69" s="17" t="s">
        <v>9</v>
      </c>
      <c r="J69" s="18">
        <v>2</v>
      </c>
      <c r="K69" s="19">
        <v>0.82</v>
      </c>
      <c r="L69" s="19">
        <v>0.82</v>
      </c>
      <c r="M69" s="19">
        <f>K69-L69</f>
        <v>0</v>
      </c>
      <c r="N69" s="13"/>
    </row>
    <row r="70" spans="1:14" ht="22.5" customHeight="1" x14ac:dyDescent="0.2">
      <c r="A70" s="16">
        <v>51</v>
      </c>
      <c r="B70" s="17" t="s">
        <v>97</v>
      </c>
      <c r="C70" s="17"/>
      <c r="D70" s="46">
        <v>111410004</v>
      </c>
      <c r="E70" s="46" t="s">
        <v>61</v>
      </c>
      <c r="F70" s="46" t="s">
        <v>17</v>
      </c>
      <c r="G70" s="16" t="s">
        <v>320</v>
      </c>
      <c r="H70" s="16" t="s">
        <v>320</v>
      </c>
      <c r="I70" s="17" t="s">
        <v>9</v>
      </c>
      <c r="J70" s="18">
        <v>1</v>
      </c>
      <c r="K70" s="19">
        <v>42</v>
      </c>
      <c r="L70" s="19">
        <f>K70/2</f>
        <v>21</v>
      </c>
      <c r="M70" s="19">
        <f>K70-L70</f>
        <v>21</v>
      </c>
      <c r="N70" s="13"/>
    </row>
    <row r="71" spans="1:14" ht="30.75" customHeight="1" x14ac:dyDescent="0.2">
      <c r="A71" s="16">
        <v>52</v>
      </c>
      <c r="B71" s="17" t="s">
        <v>98</v>
      </c>
      <c r="C71" s="17"/>
      <c r="D71" s="46">
        <v>111410018</v>
      </c>
      <c r="E71" s="46" t="s">
        <v>61</v>
      </c>
      <c r="F71" s="46" t="s">
        <v>17</v>
      </c>
      <c r="G71" s="16" t="s">
        <v>320</v>
      </c>
      <c r="H71" s="16" t="s">
        <v>320</v>
      </c>
      <c r="I71" s="17" t="s">
        <v>9</v>
      </c>
      <c r="J71" s="18">
        <v>32</v>
      </c>
      <c r="K71" s="19">
        <v>5860</v>
      </c>
      <c r="L71" s="19">
        <f>K71/2</f>
        <v>2930</v>
      </c>
      <c r="M71" s="19">
        <f>K71-L71</f>
        <v>2930</v>
      </c>
      <c r="N71" s="13"/>
    </row>
    <row r="72" spans="1:14" ht="24" customHeight="1" x14ac:dyDescent="0.2">
      <c r="A72" s="16">
        <v>53</v>
      </c>
      <c r="B72" s="17" t="s">
        <v>99</v>
      </c>
      <c r="C72" s="17"/>
      <c r="D72" s="46">
        <v>111450019</v>
      </c>
      <c r="E72" s="46" t="s">
        <v>61</v>
      </c>
      <c r="F72" s="46" t="s">
        <v>17</v>
      </c>
      <c r="G72" s="16" t="s">
        <v>320</v>
      </c>
      <c r="H72" s="16" t="s">
        <v>320</v>
      </c>
      <c r="I72" s="17" t="s">
        <v>9</v>
      </c>
      <c r="J72" s="18">
        <v>10</v>
      </c>
      <c r="K72" s="19">
        <v>900</v>
      </c>
      <c r="L72" s="19">
        <f>K72/2</f>
        <v>450</v>
      </c>
      <c r="M72" s="19">
        <f>K72-L72</f>
        <v>450</v>
      </c>
      <c r="N72" s="13"/>
    </row>
    <row r="73" spans="1:14" s="12" customFormat="1" ht="15.75" x14ac:dyDescent="0.25">
      <c r="A73" s="16">
        <v>54</v>
      </c>
      <c r="B73" s="17" t="s">
        <v>100</v>
      </c>
      <c r="C73" s="17"/>
      <c r="D73" s="46">
        <v>111376</v>
      </c>
      <c r="E73" s="46" t="s">
        <v>61</v>
      </c>
      <c r="F73" s="46" t="s">
        <v>17</v>
      </c>
      <c r="G73" s="16" t="s">
        <v>320</v>
      </c>
      <c r="H73" s="16" t="s">
        <v>320</v>
      </c>
      <c r="I73" s="17" t="s">
        <v>9</v>
      </c>
      <c r="J73" s="17">
        <v>2</v>
      </c>
      <c r="K73" s="28">
        <v>400</v>
      </c>
      <c r="L73" s="28">
        <f t="shared" ref="L73:L130" si="4">K73/2</f>
        <v>200</v>
      </c>
      <c r="M73" s="28">
        <f t="shared" ref="M73:M79" si="5">K73/2</f>
        <v>200</v>
      </c>
    </row>
    <row r="74" spans="1:14" ht="21" customHeight="1" x14ac:dyDescent="0.2">
      <c r="A74" s="16">
        <v>55</v>
      </c>
      <c r="B74" s="17" t="s">
        <v>101</v>
      </c>
      <c r="C74" s="17"/>
      <c r="D74" s="46">
        <v>1113120</v>
      </c>
      <c r="E74" s="46" t="s">
        <v>61</v>
      </c>
      <c r="F74" s="46" t="s">
        <v>17</v>
      </c>
      <c r="G74" s="16" t="s">
        <v>320</v>
      </c>
      <c r="H74" s="16" t="s">
        <v>320</v>
      </c>
      <c r="I74" s="17" t="s">
        <v>9</v>
      </c>
      <c r="J74" s="18">
        <v>2</v>
      </c>
      <c r="K74" s="19">
        <v>231</v>
      </c>
      <c r="L74" s="28">
        <f t="shared" si="4"/>
        <v>115.5</v>
      </c>
      <c r="M74" s="28">
        <f t="shared" si="5"/>
        <v>115.5</v>
      </c>
      <c r="N74" s="13"/>
    </row>
    <row r="75" spans="1:14" ht="19.5" customHeight="1" x14ac:dyDescent="0.2">
      <c r="A75" s="16">
        <v>56</v>
      </c>
      <c r="B75" s="17" t="s">
        <v>102</v>
      </c>
      <c r="C75" s="17"/>
      <c r="D75" s="46">
        <v>1113164</v>
      </c>
      <c r="E75" s="46" t="s">
        <v>61</v>
      </c>
      <c r="F75" s="46" t="s">
        <v>17</v>
      </c>
      <c r="G75" s="16" t="s">
        <v>320</v>
      </c>
      <c r="H75" s="16" t="s">
        <v>320</v>
      </c>
      <c r="I75" s="17" t="s">
        <v>9</v>
      </c>
      <c r="J75" s="18">
        <v>6</v>
      </c>
      <c r="K75" s="19">
        <v>4393</v>
      </c>
      <c r="L75" s="28">
        <f t="shared" si="4"/>
        <v>2196.5</v>
      </c>
      <c r="M75" s="28">
        <f t="shared" si="5"/>
        <v>2196.5</v>
      </c>
      <c r="N75" s="13"/>
    </row>
    <row r="76" spans="1:14" ht="20.25" customHeight="1" x14ac:dyDescent="0.25">
      <c r="A76" s="22">
        <v>57</v>
      </c>
      <c r="B76" s="29" t="s">
        <v>103</v>
      </c>
      <c r="C76" s="22"/>
      <c r="D76" s="29">
        <v>1113167</v>
      </c>
      <c r="E76" s="46" t="s">
        <v>61</v>
      </c>
      <c r="F76" s="46" t="s">
        <v>17</v>
      </c>
      <c r="G76" s="16" t="s">
        <v>320</v>
      </c>
      <c r="H76" s="16" t="s">
        <v>320</v>
      </c>
      <c r="I76" s="30" t="s">
        <v>9</v>
      </c>
      <c r="J76" s="32">
        <v>1</v>
      </c>
      <c r="K76" s="31">
        <v>19600</v>
      </c>
      <c r="L76" s="28">
        <f>K76/2</f>
        <v>9800</v>
      </c>
      <c r="M76" s="28">
        <f>K76/2</f>
        <v>9800</v>
      </c>
      <c r="N76" s="13"/>
    </row>
    <row r="77" spans="1:14" ht="15.75" customHeight="1" x14ac:dyDescent="0.2">
      <c r="A77" s="16">
        <v>58</v>
      </c>
      <c r="B77" s="17" t="s">
        <v>104</v>
      </c>
      <c r="C77" s="17"/>
      <c r="D77" s="46">
        <v>1113320</v>
      </c>
      <c r="E77" s="46" t="s">
        <v>61</v>
      </c>
      <c r="F77" s="46" t="s">
        <v>17</v>
      </c>
      <c r="G77" s="16" t="s">
        <v>320</v>
      </c>
      <c r="H77" s="16" t="s">
        <v>320</v>
      </c>
      <c r="I77" s="17" t="s">
        <v>9</v>
      </c>
      <c r="J77" s="18">
        <v>4</v>
      </c>
      <c r="K77" s="19">
        <v>2242.9899999999998</v>
      </c>
      <c r="L77" s="28">
        <f t="shared" si="4"/>
        <v>1121.4949999999999</v>
      </c>
      <c r="M77" s="28">
        <f t="shared" si="5"/>
        <v>1121.4949999999999</v>
      </c>
      <c r="N77" s="13"/>
    </row>
    <row r="78" spans="1:14" ht="15.75" customHeight="1" x14ac:dyDescent="0.25">
      <c r="A78" s="22">
        <v>59</v>
      </c>
      <c r="B78" s="17" t="s">
        <v>105</v>
      </c>
      <c r="C78" s="17"/>
      <c r="D78" s="46">
        <v>1111370</v>
      </c>
      <c r="E78" s="46" t="s">
        <v>61</v>
      </c>
      <c r="F78" s="46" t="s">
        <v>17</v>
      </c>
      <c r="G78" s="16" t="s">
        <v>320</v>
      </c>
      <c r="H78" s="16" t="s">
        <v>320</v>
      </c>
      <c r="I78" s="17" t="s">
        <v>9</v>
      </c>
      <c r="J78" s="18">
        <v>1</v>
      </c>
      <c r="K78" s="19">
        <v>390</v>
      </c>
      <c r="L78" s="28">
        <f t="shared" si="4"/>
        <v>195</v>
      </c>
      <c r="M78" s="28">
        <f t="shared" si="5"/>
        <v>195</v>
      </c>
      <c r="N78" s="13"/>
    </row>
    <row r="79" spans="1:14" ht="25.5" customHeight="1" x14ac:dyDescent="0.2">
      <c r="A79" s="16">
        <v>60</v>
      </c>
      <c r="B79" s="17" t="s">
        <v>106</v>
      </c>
      <c r="C79" s="17"/>
      <c r="D79" s="46">
        <v>1113509</v>
      </c>
      <c r="E79" s="46" t="s">
        <v>61</v>
      </c>
      <c r="F79" s="46" t="s">
        <v>17</v>
      </c>
      <c r="G79" s="16" t="s">
        <v>320</v>
      </c>
      <c r="H79" s="16" t="s">
        <v>320</v>
      </c>
      <c r="I79" s="17" t="s">
        <v>9</v>
      </c>
      <c r="J79" s="18">
        <v>3</v>
      </c>
      <c r="K79" s="19">
        <v>1350</v>
      </c>
      <c r="L79" s="28">
        <f t="shared" si="4"/>
        <v>675</v>
      </c>
      <c r="M79" s="28">
        <f t="shared" si="5"/>
        <v>675</v>
      </c>
      <c r="N79" s="13"/>
    </row>
    <row r="80" spans="1:14" ht="40.5" customHeight="1" x14ac:dyDescent="0.25">
      <c r="A80" s="22">
        <v>61</v>
      </c>
      <c r="B80" s="17" t="s">
        <v>107</v>
      </c>
      <c r="C80" s="17"/>
      <c r="D80" s="46">
        <v>11131181</v>
      </c>
      <c r="E80" s="46" t="s">
        <v>61</v>
      </c>
      <c r="F80" s="46" t="s">
        <v>17</v>
      </c>
      <c r="G80" s="16" t="s">
        <v>320</v>
      </c>
      <c r="H80" s="16" t="s">
        <v>320</v>
      </c>
      <c r="I80" s="17" t="s">
        <v>9</v>
      </c>
      <c r="J80" s="18">
        <v>1</v>
      </c>
      <c r="K80" s="19">
        <v>100</v>
      </c>
      <c r="L80" s="19">
        <f t="shared" si="4"/>
        <v>50</v>
      </c>
      <c r="M80" s="19">
        <f t="shared" ref="M80:M144" si="6">K80-L80</f>
        <v>50</v>
      </c>
      <c r="N80" s="13"/>
    </row>
    <row r="81" spans="1:14" ht="33.75" customHeight="1" x14ac:dyDescent="0.2">
      <c r="A81" s="16">
        <v>62</v>
      </c>
      <c r="B81" s="17" t="s">
        <v>108</v>
      </c>
      <c r="C81" s="17"/>
      <c r="D81" s="46">
        <v>11131267</v>
      </c>
      <c r="E81" s="46" t="s">
        <v>61</v>
      </c>
      <c r="F81" s="46" t="s">
        <v>17</v>
      </c>
      <c r="G81" s="16" t="s">
        <v>320</v>
      </c>
      <c r="H81" s="16" t="s">
        <v>320</v>
      </c>
      <c r="I81" s="17" t="s">
        <v>9</v>
      </c>
      <c r="J81" s="18">
        <v>2</v>
      </c>
      <c r="K81" s="19">
        <v>300</v>
      </c>
      <c r="L81" s="19">
        <f t="shared" si="4"/>
        <v>150</v>
      </c>
      <c r="M81" s="19">
        <f t="shared" si="6"/>
        <v>150</v>
      </c>
      <c r="N81" s="13"/>
    </row>
    <row r="82" spans="1:14" ht="15.75" customHeight="1" x14ac:dyDescent="0.25">
      <c r="A82" s="22">
        <v>63</v>
      </c>
      <c r="B82" s="17" t="s">
        <v>109</v>
      </c>
      <c r="C82" s="17"/>
      <c r="D82" s="46">
        <v>11131293</v>
      </c>
      <c r="E82" s="46" t="s">
        <v>61</v>
      </c>
      <c r="F82" s="46" t="s">
        <v>17</v>
      </c>
      <c r="G82" s="16" t="s">
        <v>320</v>
      </c>
      <c r="H82" s="16" t="s">
        <v>320</v>
      </c>
      <c r="I82" s="17" t="s">
        <v>9</v>
      </c>
      <c r="J82" s="18">
        <v>2</v>
      </c>
      <c r="K82" s="19">
        <v>7300</v>
      </c>
      <c r="L82" s="19">
        <f t="shared" si="4"/>
        <v>3650</v>
      </c>
      <c r="M82" s="19">
        <f t="shared" si="6"/>
        <v>3650</v>
      </c>
      <c r="N82" s="13"/>
    </row>
    <row r="83" spans="1:14" ht="36.75" customHeight="1" x14ac:dyDescent="0.2">
      <c r="A83" s="16">
        <v>64</v>
      </c>
      <c r="B83" s="17" t="s">
        <v>110</v>
      </c>
      <c r="C83" s="17"/>
      <c r="D83" s="46">
        <v>11131725</v>
      </c>
      <c r="E83" s="46" t="s">
        <v>61</v>
      </c>
      <c r="F83" s="46" t="s">
        <v>17</v>
      </c>
      <c r="G83" s="16" t="s">
        <v>320</v>
      </c>
      <c r="H83" s="16" t="s">
        <v>320</v>
      </c>
      <c r="I83" s="17" t="s">
        <v>9</v>
      </c>
      <c r="J83" s="18">
        <v>1</v>
      </c>
      <c r="K83" s="19">
        <v>320</v>
      </c>
      <c r="L83" s="19">
        <f t="shared" si="4"/>
        <v>160</v>
      </c>
      <c r="M83" s="19">
        <f t="shared" si="6"/>
        <v>160</v>
      </c>
      <c r="N83" s="13"/>
    </row>
    <row r="84" spans="1:14" ht="44.25" customHeight="1" x14ac:dyDescent="0.25">
      <c r="A84" s="22">
        <v>65</v>
      </c>
      <c r="B84" s="17" t="s">
        <v>111</v>
      </c>
      <c r="C84" s="17"/>
      <c r="D84" s="46">
        <v>11132023</v>
      </c>
      <c r="E84" s="46" t="s">
        <v>61</v>
      </c>
      <c r="F84" s="46" t="s">
        <v>17</v>
      </c>
      <c r="G84" s="16" t="s">
        <v>320</v>
      </c>
      <c r="H84" s="16" t="s">
        <v>320</v>
      </c>
      <c r="I84" s="17" t="s">
        <v>9</v>
      </c>
      <c r="J84" s="18">
        <v>1</v>
      </c>
      <c r="K84" s="19">
        <v>1350</v>
      </c>
      <c r="L84" s="19">
        <f t="shared" si="4"/>
        <v>675</v>
      </c>
      <c r="M84" s="19">
        <f t="shared" si="6"/>
        <v>675</v>
      </c>
      <c r="N84" s="13"/>
    </row>
    <row r="85" spans="1:14" ht="39.75" customHeight="1" x14ac:dyDescent="0.2">
      <c r="A85" s="16">
        <v>66</v>
      </c>
      <c r="B85" s="17" t="s">
        <v>112</v>
      </c>
      <c r="C85" s="17"/>
      <c r="D85" s="46">
        <v>11132131</v>
      </c>
      <c r="E85" s="46" t="s">
        <v>61</v>
      </c>
      <c r="F85" s="46" t="s">
        <v>17</v>
      </c>
      <c r="G85" s="16" t="s">
        <v>320</v>
      </c>
      <c r="H85" s="16" t="s">
        <v>320</v>
      </c>
      <c r="I85" s="17" t="s">
        <v>9</v>
      </c>
      <c r="J85" s="18">
        <v>28</v>
      </c>
      <c r="K85" s="19">
        <v>12182</v>
      </c>
      <c r="L85" s="19">
        <f t="shared" si="4"/>
        <v>6091</v>
      </c>
      <c r="M85" s="19">
        <f t="shared" si="6"/>
        <v>6091</v>
      </c>
      <c r="N85" s="13"/>
    </row>
    <row r="86" spans="1:14" ht="15.75" customHeight="1" x14ac:dyDescent="0.25">
      <c r="A86" s="22">
        <v>67</v>
      </c>
      <c r="B86" s="17" t="s">
        <v>113</v>
      </c>
      <c r="C86" s="17"/>
      <c r="D86" s="46">
        <v>11132204</v>
      </c>
      <c r="E86" s="46" t="s">
        <v>61</v>
      </c>
      <c r="F86" s="46" t="s">
        <v>17</v>
      </c>
      <c r="G86" s="16" t="s">
        <v>320</v>
      </c>
      <c r="H86" s="16" t="s">
        <v>320</v>
      </c>
      <c r="I86" s="17" t="s">
        <v>9</v>
      </c>
      <c r="J86" s="18">
        <v>4</v>
      </c>
      <c r="K86" s="19">
        <v>630</v>
      </c>
      <c r="L86" s="19">
        <f t="shared" si="4"/>
        <v>315</v>
      </c>
      <c r="M86" s="19">
        <f t="shared" si="6"/>
        <v>315</v>
      </c>
      <c r="N86" s="13"/>
    </row>
    <row r="87" spans="1:14" ht="49.5" customHeight="1" x14ac:dyDescent="0.2">
      <c r="A87" s="16">
        <v>68</v>
      </c>
      <c r="B87" s="17" t="s">
        <v>114</v>
      </c>
      <c r="C87" s="17"/>
      <c r="D87" s="46">
        <v>11132206</v>
      </c>
      <c r="E87" s="46" t="s">
        <v>61</v>
      </c>
      <c r="F87" s="46" t="s">
        <v>17</v>
      </c>
      <c r="G87" s="16" t="s">
        <v>320</v>
      </c>
      <c r="H87" s="16" t="s">
        <v>320</v>
      </c>
      <c r="I87" s="17" t="s">
        <v>9</v>
      </c>
      <c r="J87" s="18">
        <v>10</v>
      </c>
      <c r="K87" s="19">
        <v>900</v>
      </c>
      <c r="L87" s="19">
        <f t="shared" si="4"/>
        <v>450</v>
      </c>
      <c r="M87" s="19">
        <f t="shared" si="6"/>
        <v>450</v>
      </c>
      <c r="N87" s="13"/>
    </row>
    <row r="88" spans="1:14" ht="22.5" customHeight="1" x14ac:dyDescent="0.25">
      <c r="A88" s="22">
        <v>69</v>
      </c>
      <c r="B88" s="17" t="s">
        <v>115</v>
      </c>
      <c r="C88" s="17"/>
      <c r="D88" s="46">
        <v>11132255</v>
      </c>
      <c r="E88" s="46" t="s">
        <v>61</v>
      </c>
      <c r="F88" s="46" t="s">
        <v>17</v>
      </c>
      <c r="G88" s="16" t="s">
        <v>320</v>
      </c>
      <c r="H88" s="16" t="s">
        <v>320</v>
      </c>
      <c r="I88" s="17" t="s">
        <v>9</v>
      </c>
      <c r="J88" s="18">
        <v>45</v>
      </c>
      <c r="K88" s="19">
        <v>7695</v>
      </c>
      <c r="L88" s="19">
        <f t="shared" si="4"/>
        <v>3847.5</v>
      </c>
      <c r="M88" s="19">
        <f t="shared" si="6"/>
        <v>3847.5</v>
      </c>
      <c r="N88" s="13"/>
    </row>
    <row r="89" spans="1:14" ht="35.25" customHeight="1" x14ac:dyDescent="0.2">
      <c r="A89" s="16">
        <v>70</v>
      </c>
      <c r="B89" s="17" t="s">
        <v>116</v>
      </c>
      <c r="C89" s="17"/>
      <c r="D89" s="46">
        <v>11132403</v>
      </c>
      <c r="E89" s="46" t="s">
        <v>61</v>
      </c>
      <c r="F89" s="46" t="s">
        <v>17</v>
      </c>
      <c r="G89" s="16" t="s">
        <v>320</v>
      </c>
      <c r="H89" s="16" t="s">
        <v>320</v>
      </c>
      <c r="I89" s="17" t="s">
        <v>9</v>
      </c>
      <c r="J89" s="18">
        <v>2</v>
      </c>
      <c r="K89" s="19">
        <v>330</v>
      </c>
      <c r="L89" s="19">
        <f t="shared" si="4"/>
        <v>165</v>
      </c>
      <c r="M89" s="19">
        <f t="shared" si="6"/>
        <v>165</v>
      </c>
      <c r="N89" s="13"/>
    </row>
    <row r="90" spans="1:14" ht="15.75" customHeight="1" x14ac:dyDescent="0.25">
      <c r="A90" s="22">
        <v>71</v>
      </c>
      <c r="B90" s="17" t="s">
        <v>117</v>
      </c>
      <c r="C90" s="17"/>
      <c r="D90" s="46">
        <v>11132522</v>
      </c>
      <c r="E90" s="46" t="s">
        <v>61</v>
      </c>
      <c r="F90" s="46" t="s">
        <v>17</v>
      </c>
      <c r="G90" s="16" t="s">
        <v>320</v>
      </c>
      <c r="H90" s="16" t="s">
        <v>320</v>
      </c>
      <c r="I90" s="17" t="s">
        <v>9</v>
      </c>
      <c r="J90" s="18">
        <v>7</v>
      </c>
      <c r="K90" s="19">
        <v>411</v>
      </c>
      <c r="L90" s="19">
        <f t="shared" si="4"/>
        <v>205.5</v>
      </c>
      <c r="M90" s="19">
        <f t="shared" si="6"/>
        <v>205.5</v>
      </c>
      <c r="N90" s="13"/>
    </row>
    <row r="91" spans="1:14" ht="15.75" customHeight="1" x14ac:dyDescent="0.2">
      <c r="A91" s="16">
        <v>72</v>
      </c>
      <c r="B91" s="17" t="s">
        <v>118</v>
      </c>
      <c r="C91" s="17"/>
      <c r="D91" s="46">
        <v>11132555</v>
      </c>
      <c r="E91" s="46" t="s">
        <v>61</v>
      </c>
      <c r="F91" s="46" t="s">
        <v>17</v>
      </c>
      <c r="G91" s="16" t="s">
        <v>320</v>
      </c>
      <c r="H91" s="16" t="s">
        <v>320</v>
      </c>
      <c r="I91" s="17" t="s">
        <v>9</v>
      </c>
      <c r="J91" s="18">
        <v>2</v>
      </c>
      <c r="K91" s="19">
        <v>4089</v>
      </c>
      <c r="L91" s="19">
        <f t="shared" si="4"/>
        <v>2044.5</v>
      </c>
      <c r="M91" s="19">
        <f t="shared" si="6"/>
        <v>2044.5</v>
      </c>
      <c r="N91" s="13"/>
    </row>
    <row r="92" spans="1:14" ht="15.75" customHeight="1" x14ac:dyDescent="0.25">
      <c r="A92" s="22">
        <v>73</v>
      </c>
      <c r="B92" s="17" t="s">
        <v>119</v>
      </c>
      <c r="C92" s="17"/>
      <c r="D92" s="46">
        <v>11132910</v>
      </c>
      <c r="E92" s="46" t="s">
        <v>61</v>
      </c>
      <c r="F92" s="46" t="s">
        <v>17</v>
      </c>
      <c r="G92" s="16" t="s">
        <v>320</v>
      </c>
      <c r="H92" s="16" t="s">
        <v>320</v>
      </c>
      <c r="I92" s="17" t="s">
        <v>9</v>
      </c>
      <c r="J92" s="18">
        <v>7</v>
      </c>
      <c r="K92" s="19">
        <v>70</v>
      </c>
      <c r="L92" s="19">
        <f t="shared" si="4"/>
        <v>35</v>
      </c>
      <c r="M92" s="19">
        <f t="shared" si="6"/>
        <v>35</v>
      </c>
      <c r="N92" s="13"/>
    </row>
    <row r="93" spans="1:14" ht="63" customHeight="1" x14ac:dyDescent="0.2">
      <c r="A93" s="16">
        <v>74</v>
      </c>
      <c r="B93" s="17" t="s">
        <v>120</v>
      </c>
      <c r="C93" s="17"/>
      <c r="D93" s="100">
        <v>11132924</v>
      </c>
      <c r="E93" s="46" t="s">
        <v>61</v>
      </c>
      <c r="F93" s="46" t="s">
        <v>17</v>
      </c>
      <c r="G93" s="16" t="s">
        <v>320</v>
      </c>
      <c r="H93" s="16" t="s">
        <v>320</v>
      </c>
      <c r="I93" s="17" t="s">
        <v>9</v>
      </c>
      <c r="J93" s="18">
        <v>1</v>
      </c>
      <c r="K93" s="19">
        <v>5000</v>
      </c>
      <c r="L93" s="19">
        <f t="shared" si="4"/>
        <v>2500</v>
      </c>
      <c r="M93" s="19">
        <f t="shared" si="6"/>
        <v>2500</v>
      </c>
      <c r="N93" s="13"/>
    </row>
    <row r="94" spans="1:14" ht="21" customHeight="1" x14ac:dyDescent="0.25">
      <c r="A94" s="22">
        <v>75</v>
      </c>
      <c r="B94" s="17" t="s">
        <v>121</v>
      </c>
      <c r="C94" s="17"/>
      <c r="D94" s="101"/>
      <c r="E94" s="46" t="s">
        <v>61</v>
      </c>
      <c r="F94" s="46" t="s">
        <v>17</v>
      </c>
      <c r="G94" s="16" t="s">
        <v>320</v>
      </c>
      <c r="H94" s="16" t="s">
        <v>320</v>
      </c>
      <c r="I94" s="17" t="s">
        <v>9</v>
      </c>
      <c r="J94" s="18">
        <v>75</v>
      </c>
      <c r="K94" s="19">
        <v>1500</v>
      </c>
      <c r="L94" s="19">
        <f t="shared" si="4"/>
        <v>750</v>
      </c>
      <c r="M94" s="19">
        <f t="shared" si="6"/>
        <v>750</v>
      </c>
      <c r="N94" s="13"/>
    </row>
    <row r="95" spans="1:14" ht="51.75" customHeight="1" x14ac:dyDescent="0.2">
      <c r="A95" s="16">
        <v>76</v>
      </c>
      <c r="B95" s="17" t="s">
        <v>122</v>
      </c>
      <c r="C95" s="17"/>
      <c r="D95" s="101"/>
      <c r="E95" s="46" t="s">
        <v>61</v>
      </c>
      <c r="F95" s="46" t="s">
        <v>17</v>
      </c>
      <c r="G95" s="16" t="s">
        <v>320</v>
      </c>
      <c r="H95" s="16" t="s">
        <v>320</v>
      </c>
      <c r="I95" s="17" t="s">
        <v>123</v>
      </c>
      <c r="J95" s="18">
        <v>2</v>
      </c>
      <c r="K95" s="19">
        <v>20000</v>
      </c>
      <c r="L95" s="19">
        <f t="shared" si="4"/>
        <v>10000</v>
      </c>
      <c r="M95" s="19">
        <f t="shared" si="6"/>
        <v>10000</v>
      </c>
      <c r="N95" s="13"/>
    </row>
    <row r="96" spans="1:14" ht="21.75" customHeight="1" x14ac:dyDescent="0.25">
      <c r="A96" s="22">
        <v>77</v>
      </c>
      <c r="B96" s="17" t="s">
        <v>124</v>
      </c>
      <c r="C96" s="17"/>
      <c r="D96" s="101"/>
      <c r="E96" s="46" t="s">
        <v>61</v>
      </c>
      <c r="F96" s="46" t="s">
        <v>17</v>
      </c>
      <c r="G96" s="16" t="s">
        <v>320</v>
      </c>
      <c r="H96" s="16" t="s">
        <v>320</v>
      </c>
      <c r="I96" s="17" t="s">
        <v>9</v>
      </c>
      <c r="J96" s="18">
        <v>3</v>
      </c>
      <c r="K96" s="19">
        <v>3000</v>
      </c>
      <c r="L96" s="19">
        <f t="shared" si="4"/>
        <v>1500</v>
      </c>
      <c r="M96" s="19">
        <f t="shared" si="6"/>
        <v>1500</v>
      </c>
      <c r="N96" s="13"/>
    </row>
    <row r="97" spans="1:14" ht="32.25" customHeight="1" x14ac:dyDescent="0.2">
      <c r="A97" s="16">
        <v>78</v>
      </c>
      <c r="B97" s="17" t="s">
        <v>125</v>
      </c>
      <c r="C97" s="17"/>
      <c r="D97" s="101"/>
      <c r="E97" s="46" t="s">
        <v>61</v>
      </c>
      <c r="F97" s="46" t="s">
        <v>17</v>
      </c>
      <c r="G97" s="16" t="s">
        <v>320</v>
      </c>
      <c r="H97" s="16" t="s">
        <v>320</v>
      </c>
      <c r="I97" s="17" t="s">
        <v>9</v>
      </c>
      <c r="J97" s="18">
        <v>1</v>
      </c>
      <c r="K97" s="19">
        <v>1500</v>
      </c>
      <c r="L97" s="19">
        <f t="shared" si="4"/>
        <v>750</v>
      </c>
      <c r="M97" s="19">
        <f t="shared" si="6"/>
        <v>750</v>
      </c>
      <c r="N97" s="13"/>
    </row>
    <row r="98" spans="1:14" ht="24.75" customHeight="1" x14ac:dyDescent="0.25">
      <c r="A98" s="22">
        <v>79</v>
      </c>
      <c r="B98" s="17" t="s">
        <v>126</v>
      </c>
      <c r="C98" s="17"/>
      <c r="D98" s="101"/>
      <c r="E98" s="46" t="s">
        <v>61</v>
      </c>
      <c r="F98" s="46" t="s">
        <v>17</v>
      </c>
      <c r="G98" s="16" t="s">
        <v>320</v>
      </c>
      <c r="H98" s="16" t="s">
        <v>320</v>
      </c>
      <c r="I98" s="17" t="s">
        <v>9</v>
      </c>
      <c r="J98" s="18">
        <v>4</v>
      </c>
      <c r="K98" s="19">
        <v>12000</v>
      </c>
      <c r="L98" s="19">
        <f t="shared" si="4"/>
        <v>6000</v>
      </c>
      <c r="M98" s="19">
        <f t="shared" si="6"/>
        <v>6000</v>
      </c>
      <c r="N98" s="13"/>
    </row>
    <row r="99" spans="1:14" ht="32.25" customHeight="1" x14ac:dyDescent="0.2">
      <c r="A99" s="16">
        <v>80</v>
      </c>
      <c r="B99" s="17" t="s">
        <v>127</v>
      </c>
      <c r="C99" s="17"/>
      <c r="D99" s="101"/>
      <c r="E99" s="46" t="s">
        <v>61</v>
      </c>
      <c r="F99" s="46" t="s">
        <v>17</v>
      </c>
      <c r="G99" s="16" t="s">
        <v>320</v>
      </c>
      <c r="H99" s="16" t="s">
        <v>320</v>
      </c>
      <c r="I99" s="17" t="s">
        <v>9</v>
      </c>
      <c r="J99" s="18">
        <v>3</v>
      </c>
      <c r="K99" s="19">
        <v>25500</v>
      </c>
      <c r="L99" s="19">
        <f t="shared" si="4"/>
        <v>12750</v>
      </c>
      <c r="M99" s="19">
        <f t="shared" si="6"/>
        <v>12750</v>
      </c>
      <c r="N99" s="13"/>
    </row>
    <row r="100" spans="1:14" ht="24" customHeight="1" x14ac:dyDescent="0.25">
      <c r="A100" s="22">
        <v>81</v>
      </c>
      <c r="B100" s="17" t="s">
        <v>128</v>
      </c>
      <c r="C100" s="17"/>
      <c r="D100" s="101"/>
      <c r="E100" s="46" t="s">
        <v>61</v>
      </c>
      <c r="F100" s="46" t="s">
        <v>17</v>
      </c>
      <c r="G100" s="16" t="s">
        <v>320</v>
      </c>
      <c r="H100" s="16" t="s">
        <v>320</v>
      </c>
      <c r="I100" s="17" t="s">
        <v>129</v>
      </c>
      <c r="J100" s="18">
        <v>10</v>
      </c>
      <c r="K100" s="19">
        <v>13000</v>
      </c>
      <c r="L100" s="19">
        <f t="shared" si="4"/>
        <v>6500</v>
      </c>
      <c r="M100" s="19">
        <f t="shared" si="6"/>
        <v>6500</v>
      </c>
      <c r="N100" s="13"/>
    </row>
    <row r="101" spans="1:14" ht="22.5" customHeight="1" x14ac:dyDescent="0.2">
      <c r="A101" s="16">
        <v>82</v>
      </c>
      <c r="B101" s="17" t="s">
        <v>130</v>
      </c>
      <c r="C101" s="17"/>
      <c r="D101" s="101"/>
      <c r="E101" s="46" t="s">
        <v>61</v>
      </c>
      <c r="F101" s="46" t="s">
        <v>17</v>
      </c>
      <c r="G101" s="16" t="s">
        <v>320</v>
      </c>
      <c r="H101" s="16" t="s">
        <v>320</v>
      </c>
      <c r="I101" s="17" t="s">
        <v>9</v>
      </c>
      <c r="J101" s="18">
        <v>1</v>
      </c>
      <c r="K101" s="19">
        <v>8500</v>
      </c>
      <c r="L101" s="19">
        <f t="shared" si="4"/>
        <v>4250</v>
      </c>
      <c r="M101" s="19">
        <f t="shared" si="6"/>
        <v>4250</v>
      </c>
      <c r="N101" s="13"/>
    </row>
    <row r="102" spans="1:14" ht="22.5" customHeight="1" x14ac:dyDescent="0.25">
      <c r="A102" s="22">
        <v>83</v>
      </c>
      <c r="B102" s="17" t="s">
        <v>131</v>
      </c>
      <c r="C102" s="17"/>
      <c r="D102" s="101"/>
      <c r="E102" s="46" t="s">
        <v>61</v>
      </c>
      <c r="F102" s="46" t="s">
        <v>17</v>
      </c>
      <c r="G102" s="16" t="s">
        <v>320</v>
      </c>
      <c r="H102" s="16" t="s">
        <v>320</v>
      </c>
      <c r="I102" s="17" t="s">
        <v>9</v>
      </c>
      <c r="J102" s="18">
        <v>3</v>
      </c>
      <c r="K102" s="19">
        <v>900</v>
      </c>
      <c r="L102" s="19">
        <f t="shared" si="4"/>
        <v>450</v>
      </c>
      <c r="M102" s="19">
        <f t="shared" si="6"/>
        <v>450</v>
      </c>
      <c r="N102" s="13"/>
    </row>
    <row r="103" spans="1:14" ht="22.5" customHeight="1" x14ac:dyDescent="0.2">
      <c r="A103" s="16">
        <v>84</v>
      </c>
      <c r="B103" s="17" t="s">
        <v>132</v>
      </c>
      <c r="C103" s="17"/>
      <c r="D103" s="101"/>
      <c r="E103" s="46" t="s">
        <v>61</v>
      </c>
      <c r="F103" s="46" t="s">
        <v>17</v>
      </c>
      <c r="G103" s="16" t="s">
        <v>320</v>
      </c>
      <c r="H103" s="16" t="s">
        <v>320</v>
      </c>
      <c r="I103" s="17" t="s">
        <v>9</v>
      </c>
      <c r="J103" s="18">
        <v>1</v>
      </c>
      <c r="K103" s="19">
        <v>700</v>
      </c>
      <c r="L103" s="19">
        <f t="shared" si="4"/>
        <v>350</v>
      </c>
      <c r="M103" s="19">
        <f t="shared" si="6"/>
        <v>350</v>
      </c>
      <c r="N103" s="13"/>
    </row>
    <row r="104" spans="1:14" ht="32.25" customHeight="1" x14ac:dyDescent="0.25">
      <c r="A104" s="22">
        <v>85</v>
      </c>
      <c r="B104" s="17" t="s">
        <v>133</v>
      </c>
      <c r="C104" s="17"/>
      <c r="D104" s="101"/>
      <c r="E104" s="46" t="s">
        <v>61</v>
      </c>
      <c r="F104" s="46" t="s">
        <v>17</v>
      </c>
      <c r="G104" s="16" t="s">
        <v>320</v>
      </c>
      <c r="H104" s="16" t="s">
        <v>320</v>
      </c>
      <c r="I104" s="17" t="s">
        <v>134</v>
      </c>
      <c r="J104" s="18">
        <v>2</v>
      </c>
      <c r="K104" s="19">
        <v>7000</v>
      </c>
      <c r="L104" s="19">
        <f t="shared" si="4"/>
        <v>3500</v>
      </c>
      <c r="M104" s="19">
        <f t="shared" si="6"/>
        <v>3500</v>
      </c>
      <c r="N104" s="13"/>
    </row>
    <row r="105" spans="1:14" ht="38.25" customHeight="1" x14ac:dyDescent="0.2">
      <c r="A105" s="16">
        <v>86</v>
      </c>
      <c r="B105" s="17" t="s">
        <v>135</v>
      </c>
      <c r="C105" s="17"/>
      <c r="D105" s="101"/>
      <c r="E105" s="46" t="s">
        <v>61</v>
      </c>
      <c r="F105" s="46" t="s">
        <v>17</v>
      </c>
      <c r="G105" s="16" t="s">
        <v>320</v>
      </c>
      <c r="H105" s="16" t="s">
        <v>320</v>
      </c>
      <c r="I105" s="17" t="s">
        <v>9</v>
      </c>
      <c r="J105" s="18">
        <v>5</v>
      </c>
      <c r="K105" s="19">
        <v>12500</v>
      </c>
      <c r="L105" s="19">
        <f t="shared" si="4"/>
        <v>6250</v>
      </c>
      <c r="M105" s="19">
        <f t="shared" si="6"/>
        <v>6250</v>
      </c>
      <c r="N105" s="13"/>
    </row>
    <row r="106" spans="1:14" ht="32.25" customHeight="1" x14ac:dyDescent="0.25">
      <c r="A106" s="22">
        <v>87</v>
      </c>
      <c r="B106" s="17" t="s">
        <v>136</v>
      </c>
      <c r="C106" s="17"/>
      <c r="D106" s="101"/>
      <c r="E106" s="46" t="s">
        <v>61</v>
      </c>
      <c r="F106" s="46" t="s">
        <v>17</v>
      </c>
      <c r="G106" s="16" t="s">
        <v>320</v>
      </c>
      <c r="H106" s="16" t="s">
        <v>320</v>
      </c>
      <c r="I106" s="17" t="s">
        <v>9</v>
      </c>
      <c r="J106" s="18">
        <v>1</v>
      </c>
      <c r="K106" s="19">
        <v>100</v>
      </c>
      <c r="L106" s="19">
        <f t="shared" si="4"/>
        <v>50</v>
      </c>
      <c r="M106" s="19">
        <f t="shared" si="6"/>
        <v>50</v>
      </c>
      <c r="N106" s="13"/>
    </row>
    <row r="107" spans="1:14" ht="29.25" customHeight="1" x14ac:dyDescent="0.2">
      <c r="A107" s="16">
        <v>88</v>
      </c>
      <c r="B107" s="17" t="s">
        <v>137</v>
      </c>
      <c r="C107" s="17"/>
      <c r="D107" s="101"/>
      <c r="E107" s="46" t="s">
        <v>61</v>
      </c>
      <c r="F107" s="46" t="s">
        <v>17</v>
      </c>
      <c r="G107" s="16" t="s">
        <v>320</v>
      </c>
      <c r="H107" s="16" t="s">
        <v>320</v>
      </c>
      <c r="I107" s="17" t="s">
        <v>9</v>
      </c>
      <c r="J107" s="18">
        <v>2</v>
      </c>
      <c r="K107" s="19">
        <v>1000</v>
      </c>
      <c r="L107" s="19">
        <f t="shared" si="4"/>
        <v>500</v>
      </c>
      <c r="M107" s="19">
        <f t="shared" si="6"/>
        <v>500</v>
      </c>
      <c r="N107" s="13"/>
    </row>
    <row r="108" spans="1:14" ht="23.25" customHeight="1" x14ac:dyDescent="0.25">
      <c r="A108" s="22">
        <v>89</v>
      </c>
      <c r="B108" s="17" t="s">
        <v>138</v>
      </c>
      <c r="C108" s="17"/>
      <c r="D108" s="102"/>
      <c r="E108" s="46" t="s">
        <v>61</v>
      </c>
      <c r="F108" s="46" t="s">
        <v>17</v>
      </c>
      <c r="G108" s="16" t="s">
        <v>320</v>
      </c>
      <c r="H108" s="16" t="s">
        <v>320</v>
      </c>
      <c r="I108" s="17" t="s">
        <v>139</v>
      </c>
      <c r="J108" s="18">
        <v>10</v>
      </c>
      <c r="K108" s="19">
        <v>5000</v>
      </c>
      <c r="L108" s="19">
        <f t="shared" si="4"/>
        <v>2500</v>
      </c>
      <c r="M108" s="19">
        <f t="shared" si="6"/>
        <v>2500</v>
      </c>
      <c r="N108" s="13"/>
    </row>
    <row r="109" spans="1:14" ht="32.25" customHeight="1" x14ac:dyDescent="0.2">
      <c r="A109" s="16">
        <v>90</v>
      </c>
      <c r="B109" s="17" t="s">
        <v>140</v>
      </c>
      <c r="C109" s="17"/>
      <c r="D109" s="100">
        <v>11132924</v>
      </c>
      <c r="E109" s="46" t="s">
        <v>61</v>
      </c>
      <c r="F109" s="46" t="s">
        <v>17</v>
      </c>
      <c r="G109" s="16" t="s">
        <v>320</v>
      </c>
      <c r="H109" s="16" t="s">
        <v>320</v>
      </c>
      <c r="I109" s="17" t="s">
        <v>9</v>
      </c>
      <c r="J109" s="18">
        <v>3</v>
      </c>
      <c r="K109" s="19">
        <v>6000</v>
      </c>
      <c r="L109" s="19">
        <f t="shared" si="4"/>
        <v>3000</v>
      </c>
      <c r="M109" s="19">
        <f t="shared" si="6"/>
        <v>3000</v>
      </c>
      <c r="N109" s="13"/>
    </row>
    <row r="110" spans="1:14" ht="20.25" customHeight="1" x14ac:dyDescent="0.25">
      <c r="A110" s="22">
        <v>91</v>
      </c>
      <c r="B110" s="17" t="s">
        <v>141</v>
      </c>
      <c r="C110" s="17"/>
      <c r="D110" s="101"/>
      <c r="E110" s="46" t="s">
        <v>61</v>
      </c>
      <c r="F110" s="46" t="s">
        <v>17</v>
      </c>
      <c r="G110" s="16" t="s">
        <v>320</v>
      </c>
      <c r="H110" s="16" t="s">
        <v>320</v>
      </c>
      <c r="I110" s="17" t="s">
        <v>142</v>
      </c>
      <c r="J110" s="18">
        <v>10</v>
      </c>
      <c r="K110" s="19">
        <v>10000</v>
      </c>
      <c r="L110" s="19">
        <f t="shared" si="4"/>
        <v>5000</v>
      </c>
      <c r="M110" s="19">
        <f t="shared" si="6"/>
        <v>5000</v>
      </c>
      <c r="N110" s="13"/>
    </row>
    <row r="111" spans="1:14" ht="20.25" customHeight="1" x14ac:dyDescent="0.2">
      <c r="A111" s="16">
        <v>92</v>
      </c>
      <c r="B111" s="17" t="s">
        <v>143</v>
      </c>
      <c r="C111" s="17"/>
      <c r="D111" s="101"/>
      <c r="E111" s="46" t="s">
        <v>61</v>
      </c>
      <c r="F111" s="46" t="s">
        <v>17</v>
      </c>
      <c r="G111" s="16" t="s">
        <v>320</v>
      </c>
      <c r="H111" s="16" t="s">
        <v>320</v>
      </c>
      <c r="I111" s="17" t="s">
        <v>9</v>
      </c>
      <c r="J111" s="18">
        <v>2</v>
      </c>
      <c r="K111" s="19">
        <v>1400</v>
      </c>
      <c r="L111" s="19">
        <f t="shared" si="4"/>
        <v>700</v>
      </c>
      <c r="M111" s="19">
        <f t="shared" si="6"/>
        <v>700</v>
      </c>
      <c r="N111" s="13"/>
    </row>
    <row r="112" spans="1:14" ht="19.5" customHeight="1" x14ac:dyDescent="0.25">
      <c r="A112" s="22">
        <v>93</v>
      </c>
      <c r="B112" s="17" t="s">
        <v>144</v>
      </c>
      <c r="C112" s="17"/>
      <c r="D112" s="101"/>
      <c r="E112" s="46" t="s">
        <v>61</v>
      </c>
      <c r="F112" s="46" t="s">
        <v>17</v>
      </c>
      <c r="G112" s="16" t="s">
        <v>320</v>
      </c>
      <c r="H112" s="16" t="s">
        <v>320</v>
      </c>
      <c r="I112" s="17" t="s">
        <v>9</v>
      </c>
      <c r="J112" s="18">
        <v>5</v>
      </c>
      <c r="K112" s="19">
        <v>300</v>
      </c>
      <c r="L112" s="19">
        <f t="shared" si="4"/>
        <v>150</v>
      </c>
      <c r="M112" s="19">
        <f t="shared" si="6"/>
        <v>150</v>
      </c>
      <c r="N112" s="13"/>
    </row>
    <row r="113" spans="1:14" ht="23.25" customHeight="1" x14ac:dyDescent="0.2">
      <c r="A113" s="16">
        <v>94</v>
      </c>
      <c r="B113" s="17" t="s">
        <v>145</v>
      </c>
      <c r="C113" s="17"/>
      <c r="D113" s="101"/>
      <c r="E113" s="46" t="s">
        <v>61</v>
      </c>
      <c r="F113" s="46" t="s">
        <v>17</v>
      </c>
      <c r="G113" s="16" t="s">
        <v>320</v>
      </c>
      <c r="H113" s="16" t="s">
        <v>320</v>
      </c>
      <c r="I113" s="17" t="s">
        <v>9</v>
      </c>
      <c r="J113" s="18">
        <v>3</v>
      </c>
      <c r="K113" s="19">
        <v>6000</v>
      </c>
      <c r="L113" s="19">
        <f t="shared" si="4"/>
        <v>3000</v>
      </c>
      <c r="M113" s="19">
        <f t="shared" si="6"/>
        <v>3000</v>
      </c>
      <c r="N113" s="13"/>
    </row>
    <row r="114" spans="1:14" ht="32.25" customHeight="1" x14ac:dyDescent="0.25">
      <c r="A114" s="22">
        <v>95</v>
      </c>
      <c r="B114" s="17" t="s">
        <v>146</v>
      </c>
      <c r="C114" s="17"/>
      <c r="D114" s="101"/>
      <c r="E114" s="46" t="s">
        <v>61</v>
      </c>
      <c r="F114" s="46" t="s">
        <v>17</v>
      </c>
      <c r="G114" s="16" t="s">
        <v>320</v>
      </c>
      <c r="H114" s="16" t="s">
        <v>320</v>
      </c>
      <c r="I114" s="17" t="s">
        <v>147</v>
      </c>
      <c r="J114" s="18">
        <v>30</v>
      </c>
      <c r="K114" s="19">
        <v>180</v>
      </c>
      <c r="L114" s="19">
        <f t="shared" si="4"/>
        <v>90</v>
      </c>
      <c r="M114" s="19">
        <f t="shared" si="6"/>
        <v>90</v>
      </c>
      <c r="N114" s="13"/>
    </row>
    <row r="115" spans="1:14" ht="22.5" customHeight="1" x14ac:dyDescent="0.2">
      <c r="A115" s="16">
        <v>96</v>
      </c>
      <c r="B115" s="17" t="s">
        <v>148</v>
      </c>
      <c r="C115" s="17"/>
      <c r="D115" s="101"/>
      <c r="E115" s="46" t="s">
        <v>61</v>
      </c>
      <c r="F115" s="46" t="s">
        <v>17</v>
      </c>
      <c r="G115" s="16" t="s">
        <v>320</v>
      </c>
      <c r="H115" s="16" t="s">
        <v>320</v>
      </c>
      <c r="I115" s="17" t="s">
        <v>123</v>
      </c>
      <c r="J115" s="18">
        <v>5</v>
      </c>
      <c r="K115" s="19">
        <v>2500</v>
      </c>
      <c r="L115" s="19">
        <f t="shared" si="4"/>
        <v>1250</v>
      </c>
      <c r="M115" s="19">
        <f t="shared" si="6"/>
        <v>1250</v>
      </c>
      <c r="N115" s="13"/>
    </row>
    <row r="116" spans="1:14" ht="21" customHeight="1" x14ac:dyDescent="0.25">
      <c r="A116" s="22">
        <v>97</v>
      </c>
      <c r="B116" s="17" t="s">
        <v>149</v>
      </c>
      <c r="C116" s="17"/>
      <c r="D116" s="101"/>
      <c r="E116" s="46" t="s">
        <v>61</v>
      </c>
      <c r="F116" s="46" t="s">
        <v>17</v>
      </c>
      <c r="G116" s="16" t="s">
        <v>320</v>
      </c>
      <c r="H116" s="16" t="s">
        <v>320</v>
      </c>
      <c r="I116" s="17" t="s">
        <v>139</v>
      </c>
      <c r="J116" s="18">
        <v>1</v>
      </c>
      <c r="K116" s="19">
        <v>1800</v>
      </c>
      <c r="L116" s="19">
        <f t="shared" si="4"/>
        <v>900</v>
      </c>
      <c r="M116" s="19">
        <f t="shared" si="6"/>
        <v>900</v>
      </c>
      <c r="N116" s="13"/>
    </row>
    <row r="117" spans="1:14" ht="23.25" customHeight="1" x14ac:dyDescent="0.2">
      <c r="A117" s="16">
        <v>98</v>
      </c>
      <c r="B117" s="17" t="s">
        <v>150</v>
      </c>
      <c r="C117" s="17"/>
      <c r="D117" s="101"/>
      <c r="E117" s="46" t="s">
        <v>61</v>
      </c>
      <c r="F117" s="46" t="s">
        <v>17</v>
      </c>
      <c r="G117" s="16" t="s">
        <v>320</v>
      </c>
      <c r="H117" s="16" t="s">
        <v>320</v>
      </c>
      <c r="I117" s="17" t="s">
        <v>9</v>
      </c>
      <c r="J117" s="18">
        <v>2</v>
      </c>
      <c r="K117" s="19">
        <v>200</v>
      </c>
      <c r="L117" s="19">
        <f t="shared" si="4"/>
        <v>100</v>
      </c>
      <c r="M117" s="19">
        <f t="shared" si="6"/>
        <v>100</v>
      </c>
      <c r="N117" s="13"/>
    </row>
    <row r="118" spans="1:14" ht="21.75" customHeight="1" x14ac:dyDescent="0.25">
      <c r="A118" s="22">
        <v>99</v>
      </c>
      <c r="B118" s="17" t="s">
        <v>151</v>
      </c>
      <c r="C118" s="17"/>
      <c r="D118" s="101"/>
      <c r="E118" s="46" t="s">
        <v>61</v>
      </c>
      <c r="F118" s="46" t="s">
        <v>17</v>
      </c>
      <c r="G118" s="16" t="s">
        <v>320</v>
      </c>
      <c r="H118" s="16" t="s">
        <v>320</v>
      </c>
      <c r="I118" s="17" t="s">
        <v>9</v>
      </c>
      <c r="J118" s="18">
        <v>2</v>
      </c>
      <c r="K118" s="19">
        <v>1300</v>
      </c>
      <c r="L118" s="19">
        <f t="shared" si="4"/>
        <v>650</v>
      </c>
      <c r="M118" s="19">
        <f t="shared" si="6"/>
        <v>650</v>
      </c>
      <c r="N118" s="13"/>
    </row>
    <row r="119" spans="1:14" ht="24.75" customHeight="1" x14ac:dyDescent="0.2">
      <c r="A119" s="16">
        <v>100</v>
      </c>
      <c r="B119" s="17" t="s">
        <v>152</v>
      </c>
      <c r="C119" s="17"/>
      <c r="D119" s="101"/>
      <c r="E119" s="46" t="s">
        <v>61</v>
      </c>
      <c r="F119" s="46" t="s">
        <v>17</v>
      </c>
      <c r="G119" s="16" t="s">
        <v>320</v>
      </c>
      <c r="H119" s="16" t="s">
        <v>320</v>
      </c>
      <c r="I119" s="17" t="s">
        <v>9</v>
      </c>
      <c r="J119" s="18">
        <v>2</v>
      </c>
      <c r="K119" s="19">
        <v>300</v>
      </c>
      <c r="L119" s="19">
        <f t="shared" si="4"/>
        <v>150</v>
      </c>
      <c r="M119" s="19">
        <f t="shared" si="6"/>
        <v>150</v>
      </c>
      <c r="N119" s="13"/>
    </row>
    <row r="120" spans="1:14" ht="18.75" customHeight="1" x14ac:dyDescent="0.25">
      <c r="A120" s="22">
        <v>101</v>
      </c>
      <c r="B120" s="17" t="s">
        <v>153</v>
      </c>
      <c r="C120" s="17"/>
      <c r="D120" s="101"/>
      <c r="E120" s="46" t="s">
        <v>61</v>
      </c>
      <c r="F120" s="46" t="s">
        <v>17</v>
      </c>
      <c r="G120" s="16" t="s">
        <v>320</v>
      </c>
      <c r="H120" s="16" t="s">
        <v>320</v>
      </c>
      <c r="I120" s="17" t="s">
        <v>9</v>
      </c>
      <c r="J120" s="18">
        <v>5</v>
      </c>
      <c r="K120" s="19">
        <v>2500</v>
      </c>
      <c r="L120" s="19">
        <f t="shared" si="4"/>
        <v>1250</v>
      </c>
      <c r="M120" s="19">
        <f t="shared" si="6"/>
        <v>1250</v>
      </c>
      <c r="N120" s="13"/>
    </row>
    <row r="121" spans="1:14" ht="18.75" customHeight="1" x14ac:dyDescent="0.2">
      <c r="A121" s="16">
        <v>102</v>
      </c>
      <c r="B121" s="17" t="s">
        <v>154</v>
      </c>
      <c r="C121" s="17"/>
      <c r="D121" s="101"/>
      <c r="E121" s="46" t="s">
        <v>61</v>
      </c>
      <c r="F121" s="46" t="s">
        <v>17</v>
      </c>
      <c r="G121" s="16" t="s">
        <v>320</v>
      </c>
      <c r="H121" s="16" t="s">
        <v>320</v>
      </c>
      <c r="I121" s="17" t="s">
        <v>9</v>
      </c>
      <c r="J121" s="18">
        <v>10</v>
      </c>
      <c r="K121" s="19">
        <v>2500</v>
      </c>
      <c r="L121" s="19">
        <f t="shared" si="4"/>
        <v>1250</v>
      </c>
      <c r="M121" s="19">
        <f t="shared" si="6"/>
        <v>1250</v>
      </c>
      <c r="N121" s="13"/>
    </row>
    <row r="122" spans="1:14" ht="18.75" customHeight="1" x14ac:dyDescent="0.25">
      <c r="A122" s="22">
        <v>103</v>
      </c>
      <c r="B122" s="17" t="s">
        <v>155</v>
      </c>
      <c r="C122" s="17"/>
      <c r="D122" s="101"/>
      <c r="E122" s="46" t="s">
        <v>61</v>
      </c>
      <c r="F122" s="46" t="s">
        <v>17</v>
      </c>
      <c r="G122" s="16" t="s">
        <v>320</v>
      </c>
      <c r="H122" s="16" t="s">
        <v>320</v>
      </c>
      <c r="I122" s="17" t="s">
        <v>9</v>
      </c>
      <c r="J122" s="18">
        <v>2</v>
      </c>
      <c r="K122" s="19">
        <v>1600</v>
      </c>
      <c r="L122" s="19">
        <f t="shared" si="4"/>
        <v>800</v>
      </c>
      <c r="M122" s="19">
        <f t="shared" si="6"/>
        <v>800</v>
      </c>
      <c r="N122" s="13"/>
    </row>
    <row r="123" spans="1:14" ht="18.75" customHeight="1" x14ac:dyDescent="0.2">
      <c r="A123" s="16">
        <v>104</v>
      </c>
      <c r="B123" s="17" t="s">
        <v>156</v>
      </c>
      <c r="C123" s="17"/>
      <c r="D123" s="101"/>
      <c r="E123" s="46" t="s">
        <v>61</v>
      </c>
      <c r="F123" s="46" t="s">
        <v>17</v>
      </c>
      <c r="G123" s="16" t="s">
        <v>320</v>
      </c>
      <c r="H123" s="16" t="s">
        <v>320</v>
      </c>
      <c r="I123" s="17" t="s">
        <v>9</v>
      </c>
      <c r="J123" s="18">
        <v>3</v>
      </c>
      <c r="K123" s="19">
        <v>2550</v>
      </c>
      <c r="L123" s="19">
        <f t="shared" si="4"/>
        <v>1275</v>
      </c>
      <c r="M123" s="19">
        <f t="shared" si="6"/>
        <v>1275</v>
      </c>
      <c r="N123" s="13"/>
    </row>
    <row r="124" spans="1:14" ht="18.75" customHeight="1" x14ac:dyDescent="0.25">
      <c r="A124" s="22">
        <v>105</v>
      </c>
      <c r="B124" s="17" t="s">
        <v>157</v>
      </c>
      <c r="C124" s="17"/>
      <c r="D124" s="101"/>
      <c r="E124" s="46" t="s">
        <v>61</v>
      </c>
      <c r="F124" s="46" t="s">
        <v>17</v>
      </c>
      <c r="G124" s="16" t="s">
        <v>320</v>
      </c>
      <c r="H124" s="16" t="s">
        <v>320</v>
      </c>
      <c r="I124" s="17" t="s">
        <v>9</v>
      </c>
      <c r="J124" s="18">
        <v>30</v>
      </c>
      <c r="K124" s="19">
        <v>180</v>
      </c>
      <c r="L124" s="19">
        <f t="shared" si="4"/>
        <v>90</v>
      </c>
      <c r="M124" s="19">
        <f t="shared" si="6"/>
        <v>90</v>
      </c>
      <c r="N124" s="13"/>
    </row>
    <row r="125" spans="1:14" ht="32.25" customHeight="1" x14ac:dyDescent="0.2">
      <c r="A125" s="16">
        <v>106</v>
      </c>
      <c r="B125" s="17" t="s">
        <v>158</v>
      </c>
      <c r="C125" s="17"/>
      <c r="D125" s="101"/>
      <c r="E125" s="46" t="s">
        <v>61</v>
      </c>
      <c r="F125" s="46" t="s">
        <v>17</v>
      </c>
      <c r="G125" s="16" t="s">
        <v>320</v>
      </c>
      <c r="H125" s="16" t="s">
        <v>320</v>
      </c>
      <c r="I125" s="17" t="s">
        <v>9</v>
      </c>
      <c r="J125" s="18">
        <v>2</v>
      </c>
      <c r="K125" s="19">
        <v>2000</v>
      </c>
      <c r="L125" s="19">
        <f t="shared" si="4"/>
        <v>1000</v>
      </c>
      <c r="M125" s="19">
        <f t="shared" si="6"/>
        <v>1000</v>
      </c>
      <c r="N125" s="13"/>
    </row>
    <row r="126" spans="1:14" ht="32.25" customHeight="1" x14ac:dyDescent="0.25">
      <c r="A126" s="22">
        <v>107</v>
      </c>
      <c r="B126" s="17" t="s">
        <v>159</v>
      </c>
      <c r="C126" s="17"/>
      <c r="D126" s="101"/>
      <c r="E126" s="46" t="s">
        <v>61</v>
      </c>
      <c r="F126" s="46" t="s">
        <v>17</v>
      </c>
      <c r="G126" s="16" t="s">
        <v>320</v>
      </c>
      <c r="H126" s="16" t="s">
        <v>320</v>
      </c>
      <c r="I126" s="17" t="s">
        <v>9</v>
      </c>
      <c r="J126" s="18">
        <v>3</v>
      </c>
      <c r="K126" s="19">
        <v>600</v>
      </c>
      <c r="L126" s="19">
        <f t="shared" si="4"/>
        <v>300</v>
      </c>
      <c r="M126" s="19">
        <f t="shared" si="6"/>
        <v>300</v>
      </c>
      <c r="N126" s="13"/>
    </row>
    <row r="127" spans="1:14" ht="30" customHeight="1" x14ac:dyDescent="0.2">
      <c r="A127" s="16">
        <v>108</v>
      </c>
      <c r="B127" s="17" t="s">
        <v>160</v>
      </c>
      <c r="C127" s="17"/>
      <c r="D127" s="101"/>
      <c r="E127" s="46" t="s">
        <v>61</v>
      </c>
      <c r="F127" s="46" t="s">
        <v>17</v>
      </c>
      <c r="G127" s="16" t="s">
        <v>320</v>
      </c>
      <c r="H127" s="16" t="s">
        <v>320</v>
      </c>
      <c r="I127" s="17" t="s">
        <v>9</v>
      </c>
      <c r="J127" s="18">
        <v>1</v>
      </c>
      <c r="K127" s="19">
        <v>850</v>
      </c>
      <c r="L127" s="19">
        <f t="shared" si="4"/>
        <v>425</v>
      </c>
      <c r="M127" s="19">
        <f t="shared" si="6"/>
        <v>425</v>
      </c>
      <c r="N127" s="13"/>
    </row>
    <row r="128" spans="1:14" ht="18.75" customHeight="1" x14ac:dyDescent="0.25">
      <c r="A128" s="22">
        <v>109</v>
      </c>
      <c r="B128" s="17" t="s">
        <v>161</v>
      </c>
      <c r="C128" s="17"/>
      <c r="D128" s="101"/>
      <c r="E128" s="46" t="s">
        <v>61</v>
      </c>
      <c r="F128" s="46" t="s">
        <v>17</v>
      </c>
      <c r="G128" s="16" t="s">
        <v>320</v>
      </c>
      <c r="H128" s="16" t="s">
        <v>320</v>
      </c>
      <c r="I128" s="17" t="s">
        <v>9</v>
      </c>
      <c r="J128" s="18">
        <v>3</v>
      </c>
      <c r="K128" s="19">
        <v>1500</v>
      </c>
      <c r="L128" s="19">
        <f t="shared" si="4"/>
        <v>750</v>
      </c>
      <c r="M128" s="19">
        <f t="shared" si="6"/>
        <v>750</v>
      </c>
      <c r="N128" s="13"/>
    </row>
    <row r="129" spans="1:14" ht="18.75" customHeight="1" x14ac:dyDescent="0.2">
      <c r="A129" s="16">
        <v>110</v>
      </c>
      <c r="B129" s="17" t="s">
        <v>162</v>
      </c>
      <c r="C129" s="17"/>
      <c r="D129" s="101"/>
      <c r="E129" s="46" t="s">
        <v>61</v>
      </c>
      <c r="F129" s="46" t="s">
        <v>17</v>
      </c>
      <c r="G129" s="16" t="s">
        <v>320</v>
      </c>
      <c r="H129" s="16" t="s">
        <v>320</v>
      </c>
      <c r="I129" s="17" t="s">
        <v>9</v>
      </c>
      <c r="J129" s="18">
        <v>4</v>
      </c>
      <c r="K129" s="19">
        <v>600</v>
      </c>
      <c r="L129" s="19">
        <f t="shared" si="4"/>
        <v>300</v>
      </c>
      <c r="M129" s="19">
        <f t="shared" si="6"/>
        <v>300</v>
      </c>
      <c r="N129" s="13"/>
    </row>
    <row r="130" spans="1:14" ht="18.75" customHeight="1" x14ac:dyDescent="0.25">
      <c r="A130" s="22">
        <v>111</v>
      </c>
      <c r="B130" s="17" t="s">
        <v>163</v>
      </c>
      <c r="C130" s="17"/>
      <c r="D130" s="101"/>
      <c r="E130" s="46" t="s">
        <v>61</v>
      </c>
      <c r="F130" s="46" t="s">
        <v>17</v>
      </c>
      <c r="G130" s="16" t="s">
        <v>320</v>
      </c>
      <c r="H130" s="16" t="s">
        <v>320</v>
      </c>
      <c r="I130" s="17" t="s">
        <v>9</v>
      </c>
      <c r="J130" s="18">
        <v>1</v>
      </c>
      <c r="K130" s="19">
        <v>2000</v>
      </c>
      <c r="L130" s="19">
        <f t="shared" si="4"/>
        <v>1000</v>
      </c>
      <c r="M130" s="19">
        <f t="shared" si="6"/>
        <v>1000</v>
      </c>
      <c r="N130" s="13"/>
    </row>
    <row r="131" spans="1:14" ht="18.75" customHeight="1" x14ac:dyDescent="0.2">
      <c r="A131" s="16">
        <v>112</v>
      </c>
      <c r="B131" s="17" t="s">
        <v>164</v>
      </c>
      <c r="C131" s="17"/>
      <c r="D131" s="101"/>
      <c r="E131" s="46" t="s">
        <v>61</v>
      </c>
      <c r="F131" s="46" t="s">
        <v>17</v>
      </c>
      <c r="G131" s="16" t="s">
        <v>320</v>
      </c>
      <c r="H131" s="16" t="s">
        <v>320</v>
      </c>
      <c r="I131" s="27" t="s">
        <v>139</v>
      </c>
      <c r="J131" s="18">
        <v>1</v>
      </c>
      <c r="K131" s="19">
        <v>300</v>
      </c>
      <c r="L131" s="19">
        <f t="shared" ref="L131:L145" si="7">K131/2</f>
        <v>150</v>
      </c>
      <c r="M131" s="19">
        <f t="shared" si="6"/>
        <v>150</v>
      </c>
      <c r="N131" s="13"/>
    </row>
    <row r="132" spans="1:14" ht="18.75" customHeight="1" x14ac:dyDescent="0.25">
      <c r="A132" s="22">
        <v>113</v>
      </c>
      <c r="B132" s="17" t="s">
        <v>165</v>
      </c>
      <c r="C132" s="17"/>
      <c r="D132" s="101"/>
      <c r="E132" s="46" t="s">
        <v>61</v>
      </c>
      <c r="F132" s="46" t="s">
        <v>17</v>
      </c>
      <c r="G132" s="16" t="s">
        <v>320</v>
      </c>
      <c r="H132" s="16" t="s">
        <v>320</v>
      </c>
      <c r="I132" s="17" t="s">
        <v>9</v>
      </c>
      <c r="J132" s="18">
        <v>1</v>
      </c>
      <c r="K132" s="19">
        <v>1200</v>
      </c>
      <c r="L132" s="19">
        <f t="shared" si="7"/>
        <v>600</v>
      </c>
      <c r="M132" s="19">
        <f t="shared" si="6"/>
        <v>600</v>
      </c>
      <c r="N132" s="13"/>
    </row>
    <row r="133" spans="1:14" ht="18.75" customHeight="1" x14ac:dyDescent="0.2">
      <c r="A133" s="16">
        <v>114</v>
      </c>
      <c r="B133" s="17" t="s">
        <v>166</v>
      </c>
      <c r="C133" s="17"/>
      <c r="D133" s="101"/>
      <c r="E133" s="46" t="s">
        <v>61</v>
      </c>
      <c r="F133" s="46" t="s">
        <v>17</v>
      </c>
      <c r="G133" s="16" t="s">
        <v>320</v>
      </c>
      <c r="H133" s="16" t="s">
        <v>320</v>
      </c>
      <c r="I133" s="17" t="s">
        <v>9</v>
      </c>
      <c r="J133" s="18">
        <v>1</v>
      </c>
      <c r="K133" s="19">
        <v>1200</v>
      </c>
      <c r="L133" s="19">
        <f t="shared" si="7"/>
        <v>600</v>
      </c>
      <c r="M133" s="19">
        <f t="shared" si="6"/>
        <v>600</v>
      </c>
      <c r="N133" s="13"/>
    </row>
    <row r="134" spans="1:14" ht="34.5" customHeight="1" x14ac:dyDescent="0.25">
      <c r="A134" s="22">
        <v>115</v>
      </c>
      <c r="B134" s="17" t="s">
        <v>167</v>
      </c>
      <c r="C134" s="17"/>
      <c r="D134" s="101"/>
      <c r="E134" s="46" t="s">
        <v>61</v>
      </c>
      <c r="F134" s="46" t="s">
        <v>17</v>
      </c>
      <c r="G134" s="16" t="s">
        <v>320</v>
      </c>
      <c r="H134" s="16" t="s">
        <v>320</v>
      </c>
      <c r="I134" s="17" t="s">
        <v>9</v>
      </c>
      <c r="J134" s="18">
        <v>1</v>
      </c>
      <c r="K134" s="19">
        <v>1200</v>
      </c>
      <c r="L134" s="19">
        <f t="shared" si="7"/>
        <v>600</v>
      </c>
      <c r="M134" s="19">
        <f t="shared" si="6"/>
        <v>600</v>
      </c>
      <c r="N134" s="13"/>
    </row>
    <row r="135" spans="1:14" ht="27.75" customHeight="1" x14ac:dyDescent="0.2">
      <c r="A135" s="16">
        <v>116</v>
      </c>
      <c r="B135" s="17" t="s">
        <v>168</v>
      </c>
      <c r="C135" s="17"/>
      <c r="D135" s="101"/>
      <c r="E135" s="46" t="s">
        <v>61</v>
      </c>
      <c r="F135" s="46" t="s">
        <v>17</v>
      </c>
      <c r="G135" s="16" t="s">
        <v>320</v>
      </c>
      <c r="H135" s="16" t="s">
        <v>320</v>
      </c>
      <c r="I135" s="17" t="s">
        <v>9</v>
      </c>
      <c r="J135" s="18">
        <v>15</v>
      </c>
      <c r="K135" s="19">
        <v>8250</v>
      </c>
      <c r="L135" s="19">
        <f t="shared" si="7"/>
        <v>4125</v>
      </c>
      <c r="M135" s="19">
        <f t="shared" si="6"/>
        <v>4125</v>
      </c>
      <c r="N135" s="13"/>
    </row>
    <row r="136" spans="1:14" ht="33.75" customHeight="1" x14ac:dyDescent="0.2">
      <c r="A136" s="33">
        <v>117</v>
      </c>
      <c r="B136" s="17" t="s">
        <v>169</v>
      </c>
      <c r="C136" s="17"/>
      <c r="D136" s="101"/>
      <c r="E136" s="46" t="s">
        <v>61</v>
      </c>
      <c r="F136" s="46" t="s">
        <v>17</v>
      </c>
      <c r="G136" s="16" t="s">
        <v>320</v>
      </c>
      <c r="H136" s="16" t="s">
        <v>320</v>
      </c>
      <c r="I136" s="17" t="s">
        <v>9</v>
      </c>
      <c r="J136" s="18">
        <v>5</v>
      </c>
      <c r="K136" s="19">
        <v>2000</v>
      </c>
      <c r="L136" s="19">
        <f t="shared" si="7"/>
        <v>1000</v>
      </c>
      <c r="M136" s="19">
        <f t="shared" si="6"/>
        <v>1000</v>
      </c>
      <c r="N136" s="13"/>
    </row>
    <row r="137" spans="1:14" ht="29.25" customHeight="1" x14ac:dyDescent="0.2">
      <c r="A137" s="16">
        <v>118</v>
      </c>
      <c r="B137" s="17" t="s">
        <v>170</v>
      </c>
      <c r="C137" s="17"/>
      <c r="D137" s="101"/>
      <c r="E137" s="46" t="s">
        <v>61</v>
      </c>
      <c r="F137" s="46" t="s">
        <v>17</v>
      </c>
      <c r="G137" s="16" t="s">
        <v>320</v>
      </c>
      <c r="H137" s="16" t="s">
        <v>320</v>
      </c>
      <c r="I137" s="17" t="s">
        <v>9</v>
      </c>
      <c r="J137" s="18">
        <v>5</v>
      </c>
      <c r="K137" s="19">
        <v>2500</v>
      </c>
      <c r="L137" s="19">
        <f t="shared" si="7"/>
        <v>1250</v>
      </c>
      <c r="M137" s="19">
        <f t="shared" si="6"/>
        <v>1250</v>
      </c>
      <c r="N137" s="13"/>
    </row>
    <row r="138" spans="1:14" ht="30" customHeight="1" x14ac:dyDescent="0.25">
      <c r="A138" s="22">
        <v>119</v>
      </c>
      <c r="B138" s="17" t="s">
        <v>171</v>
      </c>
      <c r="C138" s="17"/>
      <c r="D138" s="101"/>
      <c r="E138" s="46" t="s">
        <v>61</v>
      </c>
      <c r="F138" s="46" t="s">
        <v>17</v>
      </c>
      <c r="G138" s="16" t="s">
        <v>320</v>
      </c>
      <c r="H138" s="16" t="s">
        <v>320</v>
      </c>
      <c r="I138" s="17" t="s">
        <v>9</v>
      </c>
      <c r="J138" s="18">
        <v>1</v>
      </c>
      <c r="K138" s="19">
        <v>3122</v>
      </c>
      <c r="L138" s="19">
        <f t="shared" si="7"/>
        <v>1561</v>
      </c>
      <c r="M138" s="19">
        <f t="shared" si="6"/>
        <v>1561</v>
      </c>
      <c r="N138" s="13"/>
    </row>
    <row r="139" spans="1:14" ht="19.5" customHeight="1" x14ac:dyDescent="0.2">
      <c r="A139" s="16">
        <v>120</v>
      </c>
      <c r="B139" s="17" t="s">
        <v>172</v>
      </c>
      <c r="C139" s="17"/>
      <c r="D139" s="101"/>
      <c r="E139" s="46" t="s">
        <v>61</v>
      </c>
      <c r="F139" s="46" t="s">
        <v>17</v>
      </c>
      <c r="G139" s="16" t="s">
        <v>320</v>
      </c>
      <c r="H139" s="16" t="s">
        <v>320</v>
      </c>
      <c r="I139" s="17" t="s">
        <v>9</v>
      </c>
      <c r="J139" s="18">
        <v>3</v>
      </c>
      <c r="K139" s="19">
        <v>2940</v>
      </c>
      <c r="L139" s="19">
        <f t="shared" si="7"/>
        <v>1470</v>
      </c>
      <c r="M139" s="19">
        <f t="shared" si="6"/>
        <v>1470</v>
      </c>
      <c r="N139" s="13"/>
    </row>
    <row r="140" spans="1:14" ht="55.5" customHeight="1" x14ac:dyDescent="0.25">
      <c r="A140" s="22">
        <v>121</v>
      </c>
      <c r="B140" s="17" t="s">
        <v>173</v>
      </c>
      <c r="C140" s="17"/>
      <c r="D140" s="102"/>
      <c r="E140" s="46" t="s">
        <v>61</v>
      </c>
      <c r="F140" s="46" t="s">
        <v>17</v>
      </c>
      <c r="G140" s="16" t="s">
        <v>320</v>
      </c>
      <c r="H140" s="16" t="s">
        <v>320</v>
      </c>
      <c r="I140" s="17" t="s">
        <v>9</v>
      </c>
      <c r="J140" s="18">
        <v>1</v>
      </c>
      <c r="K140" s="19">
        <v>10000</v>
      </c>
      <c r="L140" s="19">
        <f t="shared" si="7"/>
        <v>5000</v>
      </c>
      <c r="M140" s="19">
        <f t="shared" si="6"/>
        <v>5000</v>
      </c>
      <c r="N140" s="13"/>
    </row>
    <row r="141" spans="1:14" ht="15.75" customHeight="1" x14ac:dyDescent="0.2">
      <c r="A141" s="16">
        <v>122</v>
      </c>
      <c r="B141" s="17" t="s">
        <v>174</v>
      </c>
      <c r="C141" s="17"/>
      <c r="D141" s="46">
        <v>11133340</v>
      </c>
      <c r="E141" s="46" t="s">
        <v>61</v>
      </c>
      <c r="F141" s="46" t="s">
        <v>17</v>
      </c>
      <c r="G141" s="16" t="s">
        <v>320</v>
      </c>
      <c r="H141" s="16" t="s">
        <v>320</v>
      </c>
      <c r="I141" s="17" t="s">
        <v>9</v>
      </c>
      <c r="J141" s="18">
        <v>2</v>
      </c>
      <c r="K141" s="19">
        <v>2200</v>
      </c>
      <c r="L141" s="19">
        <f t="shared" si="7"/>
        <v>1100</v>
      </c>
      <c r="M141" s="19">
        <f t="shared" si="6"/>
        <v>1100</v>
      </c>
      <c r="N141" s="13"/>
    </row>
    <row r="142" spans="1:14" ht="15.75" customHeight="1" x14ac:dyDescent="0.25">
      <c r="A142" s="22">
        <v>123</v>
      </c>
      <c r="B142" s="17" t="s">
        <v>175</v>
      </c>
      <c r="C142" s="17"/>
      <c r="D142" s="46">
        <v>11133712</v>
      </c>
      <c r="E142" s="46" t="s">
        <v>61</v>
      </c>
      <c r="F142" s="46" t="s">
        <v>17</v>
      </c>
      <c r="G142" s="16" t="s">
        <v>320</v>
      </c>
      <c r="H142" s="16" t="s">
        <v>320</v>
      </c>
      <c r="I142" s="17" t="s">
        <v>9</v>
      </c>
      <c r="J142" s="18">
        <v>105</v>
      </c>
      <c r="K142" s="19">
        <v>6258.15</v>
      </c>
      <c r="L142" s="19">
        <f t="shared" si="7"/>
        <v>3129.0749999999998</v>
      </c>
      <c r="M142" s="19">
        <f t="shared" si="6"/>
        <v>3129.0749999999998</v>
      </c>
      <c r="N142" s="13"/>
    </row>
    <row r="143" spans="1:14" ht="15.75" customHeight="1" x14ac:dyDescent="0.2">
      <c r="A143" s="16">
        <v>124</v>
      </c>
      <c r="B143" s="17" t="s">
        <v>176</v>
      </c>
      <c r="C143" s="17"/>
      <c r="D143" s="46">
        <v>11133801</v>
      </c>
      <c r="E143" s="46" t="s">
        <v>61</v>
      </c>
      <c r="F143" s="46" t="s">
        <v>17</v>
      </c>
      <c r="G143" s="16" t="s">
        <v>320</v>
      </c>
      <c r="H143" s="16" t="s">
        <v>320</v>
      </c>
      <c r="I143" s="17" t="s">
        <v>9</v>
      </c>
      <c r="J143" s="18">
        <v>75</v>
      </c>
      <c r="K143" s="19">
        <v>826</v>
      </c>
      <c r="L143" s="19">
        <f t="shared" si="7"/>
        <v>413</v>
      </c>
      <c r="M143" s="19">
        <f t="shared" si="6"/>
        <v>413</v>
      </c>
      <c r="N143" s="13"/>
    </row>
    <row r="144" spans="1:14" ht="27.75" customHeight="1" x14ac:dyDescent="0.25">
      <c r="A144" s="22">
        <v>125</v>
      </c>
      <c r="B144" s="17" t="s">
        <v>177</v>
      </c>
      <c r="C144" s="17"/>
      <c r="D144" s="46">
        <v>11133803</v>
      </c>
      <c r="E144" s="46" t="s">
        <v>61</v>
      </c>
      <c r="F144" s="46" t="s">
        <v>17</v>
      </c>
      <c r="G144" s="16" t="s">
        <v>320</v>
      </c>
      <c r="H144" s="16" t="s">
        <v>320</v>
      </c>
      <c r="I144" s="17" t="s">
        <v>9</v>
      </c>
      <c r="J144" s="18">
        <v>1</v>
      </c>
      <c r="K144" s="19">
        <v>1200</v>
      </c>
      <c r="L144" s="19">
        <f t="shared" si="7"/>
        <v>600</v>
      </c>
      <c r="M144" s="19">
        <f t="shared" si="6"/>
        <v>600</v>
      </c>
      <c r="N144" s="13"/>
    </row>
    <row r="145" spans="1:14" ht="15.75" customHeight="1" x14ac:dyDescent="0.2">
      <c r="A145" s="16">
        <v>126</v>
      </c>
      <c r="B145" s="17" t="s">
        <v>178</v>
      </c>
      <c r="C145" s="17"/>
      <c r="D145" s="46">
        <v>11133805</v>
      </c>
      <c r="E145" s="46" t="s">
        <v>61</v>
      </c>
      <c r="F145" s="46" t="s">
        <v>17</v>
      </c>
      <c r="G145" s="16" t="s">
        <v>320</v>
      </c>
      <c r="H145" s="16" t="s">
        <v>320</v>
      </c>
      <c r="I145" s="17" t="s">
        <v>9</v>
      </c>
      <c r="J145" s="18">
        <v>17</v>
      </c>
      <c r="K145" s="19">
        <v>3440</v>
      </c>
      <c r="L145" s="19">
        <f t="shared" si="7"/>
        <v>1720</v>
      </c>
      <c r="M145" s="19">
        <f>K145-L145</f>
        <v>1720</v>
      </c>
      <c r="N145" s="13"/>
    </row>
    <row r="146" spans="1:14" ht="15.75" customHeight="1" x14ac:dyDescent="0.25">
      <c r="A146" s="22">
        <v>127</v>
      </c>
      <c r="B146" s="17" t="s">
        <v>179</v>
      </c>
      <c r="C146" s="17"/>
      <c r="D146" s="46">
        <v>11134160</v>
      </c>
      <c r="E146" s="46" t="s">
        <v>61</v>
      </c>
      <c r="F146" s="46" t="s">
        <v>17</v>
      </c>
      <c r="G146" s="16" t="s">
        <v>320</v>
      </c>
      <c r="H146" s="16" t="s">
        <v>320</v>
      </c>
      <c r="I146" s="17" t="s">
        <v>9</v>
      </c>
      <c r="J146" s="18">
        <v>1</v>
      </c>
      <c r="K146" s="19">
        <v>320</v>
      </c>
      <c r="L146" s="19">
        <f>K146/2</f>
        <v>160</v>
      </c>
      <c r="M146" s="19">
        <f>K146-L146</f>
        <v>160</v>
      </c>
      <c r="N146" s="13"/>
    </row>
    <row r="147" spans="1:14" ht="15.75" customHeight="1" x14ac:dyDescent="0.2">
      <c r="A147" s="16">
        <v>128</v>
      </c>
      <c r="B147" s="17" t="s">
        <v>180</v>
      </c>
      <c r="C147" s="17"/>
      <c r="D147" s="46">
        <v>11134174</v>
      </c>
      <c r="E147" s="46" t="s">
        <v>61</v>
      </c>
      <c r="F147" s="46" t="s">
        <v>17</v>
      </c>
      <c r="G147" s="16" t="s">
        <v>320</v>
      </c>
      <c r="H147" s="16" t="s">
        <v>320</v>
      </c>
      <c r="I147" s="17" t="s">
        <v>9</v>
      </c>
      <c r="J147" s="18">
        <v>1</v>
      </c>
      <c r="K147" s="19">
        <v>415</v>
      </c>
      <c r="L147" s="19">
        <f>K147/2</f>
        <v>207.5</v>
      </c>
      <c r="M147" s="19">
        <f>K147-L147</f>
        <v>207.5</v>
      </c>
      <c r="N147" s="13"/>
    </row>
    <row r="148" spans="1:14" ht="15.75" customHeight="1" x14ac:dyDescent="0.25">
      <c r="A148" s="22">
        <v>129</v>
      </c>
      <c r="B148" s="17" t="s">
        <v>181</v>
      </c>
      <c r="C148" s="17"/>
      <c r="D148" s="46">
        <v>11134235</v>
      </c>
      <c r="E148" s="46" t="s">
        <v>61</v>
      </c>
      <c r="F148" s="46" t="s">
        <v>17</v>
      </c>
      <c r="G148" s="16" t="s">
        <v>320</v>
      </c>
      <c r="H148" s="16" t="s">
        <v>320</v>
      </c>
      <c r="I148" s="17" t="s">
        <v>9</v>
      </c>
      <c r="J148" s="18">
        <v>23</v>
      </c>
      <c r="K148" s="19">
        <v>3035</v>
      </c>
      <c r="L148" s="19">
        <f>K148/2</f>
        <v>1517.5</v>
      </c>
      <c r="M148" s="19">
        <f>K148-L148</f>
        <v>1517.5</v>
      </c>
      <c r="N148" s="13"/>
    </row>
    <row r="149" spans="1:14" ht="21" customHeight="1" x14ac:dyDescent="0.2">
      <c r="A149" s="16">
        <v>130</v>
      </c>
      <c r="B149" s="17" t="s">
        <v>182</v>
      </c>
      <c r="C149" s="17"/>
      <c r="D149" s="46">
        <v>11114296</v>
      </c>
      <c r="E149" s="46" t="s">
        <v>61</v>
      </c>
      <c r="F149" s="46" t="s">
        <v>17</v>
      </c>
      <c r="G149" s="16" t="s">
        <v>320</v>
      </c>
      <c r="H149" s="16" t="s">
        <v>320</v>
      </c>
      <c r="I149" s="17" t="s">
        <v>9</v>
      </c>
      <c r="J149" s="18">
        <v>8</v>
      </c>
      <c r="K149" s="19">
        <v>673</v>
      </c>
      <c r="L149" s="19">
        <f t="shared" ref="L149:L206" si="8">K149/2</f>
        <v>336.5</v>
      </c>
      <c r="M149" s="19">
        <f t="shared" ref="M149:M194" si="9">K149-L149</f>
        <v>336.5</v>
      </c>
      <c r="N149" s="13"/>
    </row>
    <row r="150" spans="1:14" ht="22.5" customHeight="1" x14ac:dyDescent="0.2">
      <c r="A150" s="16">
        <v>131</v>
      </c>
      <c r="B150" s="17" t="s">
        <v>183</v>
      </c>
      <c r="C150" s="17"/>
      <c r="D150" s="46">
        <v>11134315</v>
      </c>
      <c r="E150" s="46" t="s">
        <v>61</v>
      </c>
      <c r="F150" s="46" t="s">
        <v>17</v>
      </c>
      <c r="G150" s="16" t="s">
        <v>320</v>
      </c>
      <c r="H150" s="16" t="s">
        <v>320</v>
      </c>
      <c r="I150" s="17" t="s">
        <v>9</v>
      </c>
      <c r="J150" s="18">
        <v>8</v>
      </c>
      <c r="K150" s="19">
        <v>4300</v>
      </c>
      <c r="L150" s="19">
        <f t="shared" si="8"/>
        <v>2150</v>
      </c>
      <c r="M150" s="19">
        <f t="shared" si="9"/>
        <v>2150</v>
      </c>
      <c r="N150" s="13"/>
    </row>
    <row r="151" spans="1:14" ht="25.5" customHeight="1" x14ac:dyDescent="0.2">
      <c r="A151" s="16">
        <v>132</v>
      </c>
      <c r="B151" s="17" t="s">
        <v>184</v>
      </c>
      <c r="C151" s="17"/>
      <c r="D151" s="46">
        <v>11134612</v>
      </c>
      <c r="E151" s="46" t="s">
        <v>61</v>
      </c>
      <c r="F151" s="46" t="s">
        <v>17</v>
      </c>
      <c r="G151" s="16" t="s">
        <v>320</v>
      </c>
      <c r="H151" s="16" t="s">
        <v>320</v>
      </c>
      <c r="I151" s="17" t="s">
        <v>9</v>
      </c>
      <c r="J151" s="18">
        <v>41</v>
      </c>
      <c r="K151" s="19">
        <v>410</v>
      </c>
      <c r="L151" s="19">
        <f t="shared" si="8"/>
        <v>205</v>
      </c>
      <c r="M151" s="19">
        <f>K151-L151</f>
        <v>205</v>
      </c>
      <c r="N151" s="13"/>
    </row>
    <row r="152" spans="1:14" ht="15.75" customHeight="1" x14ac:dyDescent="0.2">
      <c r="A152" s="16">
        <v>133</v>
      </c>
      <c r="B152" s="17" t="s">
        <v>185</v>
      </c>
      <c r="C152" s="17"/>
      <c r="D152" s="46">
        <v>11134640</v>
      </c>
      <c r="E152" s="46" t="s">
        <v>61</v>
      </c>
      <c r="F152" s="46" t="s">
        <v>17</v>
      </c>
      <c r="G152" s="16" t="s">
        <v>320</v>
      </c>
      <c r="H152" s="16" t="s">
        <v>320</v>
      </c>
      <c r="I152" s="17" t="s">
        <v>9</v>
      </c>
      <c r="J152" s="18">
        <v>2</v>
      </c>
      <c r="K152" s="19">
        <v>660</v>
      </c>
      <c r="L152" s="19">
        <f t="shared" si="8"/>
        <v>330</v>
      </c>
      <c r="M152" s="19">
        <f>K152-L152</f>
        <v>330</v>
      </c>
      <c r="N152" s="13"/>
    </row>
    <row r="153" spans="1:14" ht="23.25" customHeight="1" x14ac:dyDescent="0.2">
      <c r="A153" s="16">
        <v>134</v>
      </c>
      <c r="B153" s="17" t="s">
        <v>186</v>
      </c>
      <c r="C153" s="17"/>
      <c r="D153" s="46">
        <v>11134651</v>
      </c>
      <c r="E153" s="46" t="s">
        <v>61</v>
      </c>
      <c r="F153" s="46" t="s">
        <v>17</v>
      </c>
      <c r="G153" s="16" t="s">
        <v>320</v>
      </c>
      <c r="H153" s="16" t="s">
        <v>320</v>
      </c>
      <c r="I153" s="17" t="s">
        <v>9</v>
      </c>
      <c r="J153" s="18">
        <v>2</v>
      </c>
      <c r="K153" s="19">
        <v>1666.66</v>
      </c>
      <c r="L153" s="19">
        <f t="shared" si="8"/>
        <v>833.33</v>
      </c>
      <c r="M153" s="19">
        <f t="shared" si="9"/>
        <v>833.33</v>
      </c>
      <c r="N153" s="13"/>
    </row>
    <row r="154" spans="1:14" ht="18.75" customHeight="1" x14ac:dyDescent="0.2">
      <c r="A154" s="16">
        <v>135</v>
      </c>
      <c r="B154" s="17" t="s">
        <v>187</v>
      </c>
      <c r="C154" s="17"/>
      <c r="D154" s="46">
        <v>11134705</v>
      </c>
      <c r="E154" s="46" t="s">
        <v>61</v>
      </c>
      <c r="F154" s="46" t="s">
        <v>17</v>
      </c>
      <c r="G154" s="16" t="s">
        <v>320</v>
      </c>
      <c r="H154" s="16" t="s">
        <v>320</v>
      </c>
      <c r="I154" s="17" t="s">
        <v>9</v>
      </c>
      <c r="J154" s="18">
        <v>2</v>
      </c>
      <c r="K154" s="19">
        <v>516</v>
      </c>
      <c r="L154" s="19">
        <f t="shared" si="8"/>
        <v>258</v>
      </c>
      <c r="M154" s="19">
        <f t="shared" si="9"/>
        <v>258</v>
      </c>
      <c r="N154" s="13"/>
    </row>
    <row r="155" spans="1:14" ht="28.5" customHeight="1" x14ac:dyDescent="0.2">
      <c r="A155" s="16">
        <v>136</v>
      </c>
      <c r="B155" s="17" t="s">
        <v>188</v>
      </c>
      <c r="C155" s="17"/>
      <c r="D155" s="46">
        <v>11134763</v>
      </c>
      <c r="E155" s="46" t="s">
        <v>61</v>
      </c>
      <c r="F155" s="46" t="s">
        <v>17</v>
      </c>
      <c r="G155" s="16" t="s">
        <v>320</v>
      </c>
      <c r="H155" s="16" t="s">
        <v>320</v>
      </c>
      <c r="I155" s="17" t="s">
        <v>9</v>
      </c>
      <c r="J155" s="18">
        <v>3</v>
      </c>
      <c r="K155" s="19">
        <v>6219.6</v>
      </c>
      <c r="L155" s="19">
        <f t="shared" si="8"/>
        <v>3109.8</v>
      </c>
      <c r="M155" s="19">
        <f t="shared" si="9"/>
        <v>3109.8</v>
      </c>
      <c r="N155" s="13"/>
    </row>
    <row r="156" spans="1:14" ht="18.75" customHeight="1" x14ac:dyDescent="0.2">
      <c r="A156" s="16">
        <v>137</v>
      </c>
      <c r="B156" s="17" t="s">
        <v>189</v>
      </c>
      <c r="C156" s="17"/>
      <c r="D156" s="46">
        <v>11134830</v>
      </c>
      <c r="E156" s="46" t="s">
        <v>61</v>
      </c>
      <c r="F156" s="46" t="s">
        <v>17</v>
      </c>
      <c r="G156" s="16" t="s">
        <v>320</v>
      </c>
      <c r="H156" s="16" t="s">
        <v>320</v>
      </c>
      <c r="I156" s="17" t="s">
        <v>9</v>
      </c>
      <c r="J156" s="18">
        <v>11</v>
      </c>
      <c r="K156" s="19">
        <v>4830</v>
      </c>
      <c r="L156" s="19">
        <f t="shared" si="8"/>
        <v>2415</v>
      </c>
      <c r="M156" s="19">
        <f t="shared" si="9"/>
        <v>2415</v>
      </c>
      <c r="N156" s="13"/>
    </row>
    <row r="157" spans="1:14" ht="30" customHeight="1" x14ac:dyDescent="0.2">
      <c r="A157" s="16">
        <v>138</v>
      </c>
      <c r="B157" s="17" t="s">
        <v>190</v>
      </c>
      <c r="C157" s="17"/>
      <c r="D157" s="46">
        <v>11134900</v>
      </c>
      <c r="E157" s="46" t="s">
        <v>61</v>
      </c>
      <c r="F157" s="46" t="s">
        <v>17</v>
      </c>
      <c r="G157" s="16" t="s">
        <v>320</v>
      </c>
      <c r="H157" s="16" t="s">
        <v>320</v>
      </c>
      <c r="I157" s="17" t="s">
        <v>9</v>
      </c>
      <c r="J157" s="18">
        <v>1</v>
      </c>
      <c r="K157" s="19">
        <v>2500</v>
      </c>
      <c r="L157" s="19">
        <f t="shared" si="8"/>
        <v>1250</v>
      </c>
      <c r="M157" s="19">
        <f t="shared" si="9"/>
        <v>1250</v>
      </c>
      <c r="N157" s="13"/>
    </row>
    <row r="158" spans="1:14" ht="15.75" customHeight="1" x14ac:dyDescent="0.2">
      <c r="A158" s="16">
        <v>139</v>
      </c>
      <c r="B158" s="17" t="s">
        <v>191</v>
      </c>
      <c r="C158" s="17"/>
      <c r="D158" s="46">
        <v>11135028</v>
      </c>
      <c r="E158" s="46" t="s">
        <v>61</v>
      </c>
      <c r="F158" s="46" t="s">
        <v>17</v>
      </c>
      <c r="G158" s="16" t="s">
        <v>320</v>
      </c>
      <c r="H158" s="16" t="s">
        <v>320</v>
      </c>
      <c r="I158" s="17" t="s">
        <v>9</v>
      </c>
      <c r="J158" s="18">
        <v>3</v>
      </c>
      <c r="K158" s="19">
        <v>1240</v>
      </c>
      <c r="L158" s="19">
        <f t="shared" si="8"/>
        <v>620</v>
      </c>
      <c r="M158" s="19">
        <f t="shared" si="9"/>
        <v>620</v>
      </c>
      <c r="N158" s="13"/>
    </row>
    <row r="159" spans="1:14" ht="15.75" customHeight="1" x14ac:dyDescent="0.2">
      <c r="A159" s="16">
        <v>140</v>
      </c>
      <c r="B159" s="17" t="s">
        <v>192</v>
      </c>
      <c r="C159" s="17"/>
      <c r="D159" s="46">
        <v>11135029</v>
      </c>
      <c r="E159" s="46" t="s">
        <v>61</v>
      </c>
      <c r="F159" s="46" t="s">
        <v>17</v>
      </c>
      <c r="G159" s="16" t="s">
        <v>320</v>
      </c>
      <c r="H159" s="16" t="s">
        <v>320</v>
      </c>
      <c r="I159" s="17" t="s">
        <v>9</v>
      </c>
      <c r="J159" s="18">
        <v>3</v>
      </c>
      <c r="K159" s="19">
        <v>888</v>
      </c>
      <c r="L159" s="19">
        <f t="shared" si="8"/>
        <v>444</v>
      </c>
      <c r="M159" s="19">
        <f t="shared" si="9"/>
        <v>444</v>
      </c>
      <c r="N159" s="13"/>
    </row>
    <row r="160" spans="1:14" ht="33.75" customHeight="1" x14ac:dyDescent="0.2">
      <c r="A160" s="16">
        <v>141</v>
      </c>
      <c r="B160" s="17" t="s">
        <v>193</v>
      </c>
      <c r="C160" s="17"/>
      <c r="D160" s="46">
        <v>11135056</v>
      </c>
      <c r="E160" s="46" t="s">
        <v>61</v>
      </c>
      <c r="F160" s="46" t="s">
        <v>17</v>
      </c>
      <c r="G160" s="16" t="s">
        <v>320</v>
      </c>
      <c r="H160" s="16" t="s">
        <v>320</v>
      </c>
      <c r="I160" s="17" t="s">
        <v>9</v>
      </c>
      <c r="J160" s="18">
        <v>1</v>
      </c>
      <c r="K160" s="19">
        <v>9</v>
      </c>
      <c r="L160" s="19">
        <f t="shared" si="8"/>
        <v>4.5</v>
      </c>
      <c r="M160" s="19">
        <f t="shared" si="9"/>
        <v>4.5</v>
      </c>
      <c r="N160" s="13"/>
    </row>
    <row r="161" spans="1:14" ht="46.5" customHeight="1" x14ac:dyDescent="0.2">
      <c r="A161" s="16">
        <v>142</v>
      </c>
      <c r="B161" s="17" t="s">
        <v>194</v>
      </c>
      <c r="C161" s="17"/>
      <c r="D161" s="46">
        <v>11135202</v>
      </c>
      <c r="E161" s="46" t="s">
        <v>61</v>
      </c>
      <c r="F161" s="46" t="s">
        <v>17</v>
      </c>
      <c r="G161" s="16" t="s">
        <v>320</v>
      </c>
      <c r="H161" s="16" t="s">
        <v>320</v>
      </c>
      <c r="I161" s="17" t="s">
        <v>9</v>
      </c>
      <c r="J161" s="18">
        <v>6</v>
      </c>
      <c r="K161" s="19">
        <v>10500</v>
      </c>
      <c r="L161" s="19">
        <f t="shared" si="8"/>
        <v>5250</v>
      </c>
      <c r="M161" s="19">
        <f t="shared" si="9"/>
        <v>5250</v>
      </c>
      <c r="N161" s="13"/>
    </row>
    <row r="162" spans="1:14" ht="36.75" customHeight="1" x14ac:dyDescent="0.2">
      <c r="A162" s="16">
        <v>143</v>
      </c>
      <c r="B162" s="17" t="s">
        <v>195</v>
      </c>
      <c r="C162" s="17"/>
      <c r="D162" s="46">
        <v>11135216</v>
      </c>
      <c r="E162" s="46" t="s">
        <v>61</v>
      </c>
      <c r="F162" s="46" t="s">
        <v>17</v>
      </c>
      <c r="G162" s="16" t="s">
        <v>320</v>
      </c>
      <c r="H162" s="16" t="s">
        <v>320</v>
      </c>
      <c r="I162" s="17" t="s">
        <v>9</v>
      </c>
      <c r="J162" s="18">
        <v>2</v>
      </c>
      <c r="K162" s="19">
        <v>500</v>
      </c>
      <c r="L162" s="19">
        <f t="shared" si="8"/>
        <v>250</v>
      </c>
      <c r="M162" s="19">
        <f t="shared" si="9"/>
        <v>250</v>
      </c>
      <c r="N162" s="13"/>
    </row>
    <row r="163" spans="1:14" ht="31.5" customHeight="1" x14ac:dyDescent="0.2">
      <c r="A163" s="16">
        <v>144</v>
      </c>
      <c r="B163" s="17" t="s">
        <v>196</v>
      </c>
      <c r="C163" s="17"/>
      <c r="D163" s="46">
        <v>11135249</v>
      </c>
      <c r="E163" s="46" t="s">
        <v>61</v>
      </c>
      <c r="F163" s="46" t="s">
        <v>17</v>
      </c>
      <c r="G163" s="16" t="s">
        <v>320</v>
      </c>
      <c r="H163" s="16" t="s">
        <v>320</v>
      </c>
      <c r="I163" s="17" t="s">
        <v>9</v>
      </c>
      <c r="J163" s="18">
        <v>1</v>
      </c>
      <c r="K163" s="19">
        <v>22</v>
      </c>
      <c r="L163" s="19">
        <f t="shared" si="8"/>
        <v>11</v>
      </c>
      <c r="M163" s="19">
        <f t="shared" si="9"/>
        <v>11</v>
      </c>
      <c r="N163" s="13"/>
    </row>
    <row r="164" spans="1:14" ht="45.75" customHeight="1" x14ac:dyDescent="0.2">
      <c r="A164" s="16">
        <v>145</v>
      </c>
      <c r="B164" s="17" t="s">
        <v>197</v>
      </c>
      <c r="C164" s="17"/>
      <c r="D164" s="46">
        <v>11135514</v>
      </c>
      <c r="E164" s="46" t="s">
        <v>61</v>
      </c>
      <c r="F164" s="46" t="s">
        <v>17</v>
      </c>
      <c r="G164" s="16" t="s">
        <v>320</v>
      </c>
      <c r="H164" s="16" t="s">
        <v>320</v>
      </c>
      <c r="I164" s="17" t="s">
        <v>9</v>
      </c>
      <c r="J164" s="18">
        <v>4</v>
      </c>
      <c r="K164" s="19">
        <v>1100</v>
      </c>
      <c r="L164" s="19">
        <f t="shared" si="8"/>
        <v>550</v>
      </c>
      <c r="M164" s="19">
        <f t="shared" si="9"/>
        <v>550</v>
      </c>
      <c r="N164" s="13"/>
    </row>
    <row r="165" spans="1:14" ht="40.5" customHeight="1" x14ac:dyDescent="0.2">
      <c r="A165" s="16">
        <v>146</v>
      </c>
      <c r="B165" s="17" t="s">
        <v>198</v>
      </c>
      <c r="C165" s="17"/>
      <c r="D165" s="46">
        <v>11135601</v>
      </c>
      <c r="E165" s="46" t="s">
        <v>61</v>
      </c>
      <c r="F165" s="46" t="s">
        <v>17</v>
      </c>
      <c r="G165" s="16" t="s">
        <v>320</v>
      </c>
      <c r="H165" s="16" t="s">
        <v>320</v>
      </c>
      <c r="I165" s="17" t="s">
        <v>9</v>
      </c>
      <c r="J165" s="18">
        <v>1</v>
      </c>
      <c r="K165" s="19">
        <v>131</v>
      </c>
      <c r="L165" s="19">
        <f t="shared" si="8"/>
        <v>65.5</v>
      </c>
      <c r="M165" s="19">
        <f t="shared" si="9"/>
        <v>65.5</v>
      </c>
      <c r="N165" s="13"/>
    </row>
    <row r="166" spans="1:14" ht="15.75" customHeight="1" x14ac:dyDescent="0.2">
      <c r="A166" s="16">
        <v>147</v>
      </c>
      <c r="B166" s="17" t="s">
        <v>199</v>
      </c>
      <c r="C166" s="17"/>
      <c r="D166" s="46">
        <v>11136182</v>
      </c>
      <c r="E166" s="46" t="s">
        <v>61</v>
      </c>
      <c r="F166" s="46" t="s">
        <v>17</v>
      </c>
      <c r="G166" s="16" t="s">
        <v>320</v>
      </c>
      <c r="H166" s="16" t="s">
        <v>320</v>
      </c>
      <c r="I166" s="17" t="s">
        <v>9</v>
      </c>
      <c r="J166" s="18">
        <v>12</v>
      </c>
      <c r="K166" s="19">
        <v>3036</v>
      </c>
      <c r="L166" s="19">
        <f t="shared" si="8"/>
        <v>1518</v>
      </c>
      <c r="M166" s="19">
        <f t="shared" si="9"/>
        <v>1518</v>
      </c>
      <c r="N166" s="13"/>
    </row>
    <row r="167" spans="1:14" ht="15.75" customHeight="1" x14ac:dyDescent="0.2">
      <c r="A167" s="16">
        <v>148</v>
      </c>
      <c r="B167" s="17" t="s">
        <v>200</v>
      </c>
      <c r="C167" s="17"/>
      <c r="D167" s="46">
        <v>11136183</v>
      </c>
      <c r="E167" s="46" t="s">
        <v>61</v>
      </c>
      <c r="F167" s="46" t="s">
        <v>17</v>
      </c>
      <c r="G167" s="16" t="s">
        <v>320</v>
      </c>
      <c r="H167" s="16" t="s">
        <v>320</v>
      </c>
      <c r="I167" s="17" t="s">
        <v>9</v>
      </c>
      <c r="J167" s="18">
        <v>5</v>
      </c>
      <c r="K167" s="19">
        <v>1750</v>
      </c>
      <c r="L167" s="19">
        <f t="shared" si="8"/>
        <v>875</v>
      </c>
      <c r="M167" s="19">
        <f t="shared" si="9"/>
        <v>875</v>
      </c>
      <c r="N167" s="13"/>
    </row>
    <row r="168" spans="1:14" ht="15.75" customHeight="1" x14ac:dyDescent="0.2">
      <c r="A168" s="16">
        <v>149</v>
      </c>
      <c r="B168" s="17" t="s">
        <v>201</v>
      </c>
      <c r="C168" s="17"/>
      <c r="D168" s="46">
        <v>11136184</v>
      </c>
      <c r="E168" s="46" t="s">
        <v>61</v>
      </c>
      <c r="F168" s="46" t="s">
        <v>17</v>
      </c>
      <c r="G168" s="16" t="s">
        <v>320</v>
      </c>
      <c r="H168" s="16" t="s">
        <v>320</v>
      </c>
      <c r="I168" s="17" t="s">
        <v>9</v>
      </c>
      <c r="J168" s="18">
        <v>5</v>
      </c>
      <c r="K168" s="19">
        <v>2000</v>
      </c>
      <c r="L168" s="19">
        <f t="shared" si="8"/>
        <v>1000</v>
      </c>
      <c r="M168" s="19">
        <f t="shared" si="9"/>
        <v>1000</v>
      </c>
      <c r="N168" s="13"/>
    </row>
    <row r="169" spans="1:14" ht="15.75" customHeight="1" x14ac:dyDescent="0.2">
      <c r="A169" s="16">
        <v>150</v>
      </c>
      <c r="B169" s="17" t="s">
        <v>202</v>
      </c>
      <c r="C169" s="17"/>
      <c r="D169" s="46">
        <v>11136186</v>
      </c>
      <c r="E169" s="46" t="s">
        <v>61</v>
      </c>
      <c r="F169" s="46" t="s">
        <v>17</v>
      </c>
      <c r="G169" s="16" t="s">
        <v>320</v>
      </c>
      <c r="H169" s="16" t="s">
        <v>320</v>
      </c>
      <c r="I169" s="17" t="s">
        <v>9</v>
      </c>
      <c r="J169" s="18">
        <v>20</v>
      </c>
      <c r="K169" s="19">
        <v>300</v>
      </c>
      <c r="L169" s="19">
        <f t="shared" si="8"/>
        <v>150</v>
      </c>
      <c r="M169" s="19">
        <f t="shared" si="9"/>
        <v>150</v>
      </c>
      <c r="N169" s="13"/>
    </row>
    <row r="170" spans="1:14" ht="15.75" customHeight="1" x14ac:dyDescent="0.2">
      <c r="A170" s="16">
        <v>151</v>
      </c>
      <c r="B170" s="17" t="s">
        <v>203</v>
      </c>
      <c r="C170" s="17"/>
      <c r="D170" s="46">
        <v>11136192</v>
      </c>
      <c r="E170" s="46" t="s">
        <v>61</v>
      </c>
      <c r="F170" s="46" t="s">
        <v>17</v>
      </c>
      <c r="G170" s="16" t="s">
        <v>320</v>
      </c>
      <c r="H170" s="16" t="s">
        <v>320</v>
      </c>
      <c r="I170" s="17" t="s">
        <v>9</v>
      </c>
      <c r="J170" s="18">
        <v>10</v>
      </c>
      <c r="K170" s="19">
        <v>450</v>
      </c>
      <c r="L170" s="19">
        <f t="shared" si="8"/>
        <v>225</v>
      </c>
      <c r="M170" s="19">
        <f t="shared" si="9"/>
        <v>225</v>
      </c>
      <c r="N170" s="13"/>
    </row>
    <row r="171" spans="1:14" ht="33.75" customHeight="1" x14ac:dyDescent="0.2">
      <c r="A171" s="16">
        <v>152</v>
      </c>
      <c r="B171" s="17" t="s">
        <v>204</v>
      </c>
      <c r="C171" s="17"/>
      <c r="D171" s="46">
        <v>11136456</v>
      </c>
      <c r="E171" s="46" t="s">
        <v>61</v>
      </c>
      <c r="F171" s="46" t="s">
        <v>17</v>
      </c>
      <c r="G171" s="16" t="s">
        <v>320</v>
      </c>
      <c r="H171" s="16" t="s">
        <v>320</v>
      </c>
      <c r="I171" s="17" t="s">
        <v>9</v>
      </c>
      <c r="J171" s="18">
        <v>3</v>
      </c>
      <c r="K171" s="19">
        <v>720</v>
      </c>
      <c r="L171" s="19">
        <f t="shared" si="8"/>
        <v>360</v>
      </c>
      <c r="M171" s="19">
        <f t="shared" si="9"/>
        <v>360</v>
      </c>
      <c r="N171" s="13"/>
    </row>
    <row r="172" spans="1:14" ht="36" customHeight="1" x14ac:dyDescent="0.2">
      <c r="A172" s="16">
        <v>153</v>
      </c>
      <c r="B172" s="17" t="s">
        <v>205</v>
      </c>
      <c r="C172" s="17"/>
      <c r="D172" s="46">
        <v>11136461</v>
      </c>
      <c r="E172" s="46" t="s">
        <v>61</v>
      </c>
      <c r="F172" s="46" t="s">
        <v>17</v>
      </c>
      <c r="G172" s="16" t="s">
        <v>320</v>
      </c>
      <c r="H172" s="16" t="s">
        <v>320</v>
      </c>
      <c r="I172" s="17" t="s">
        <v>206</v>
      </c>
      <c r="J172" s="18">
        <v>1</v>
      </c>
      <c r="K172" s="19">
        <v>1385.4</v>
      </c>
      <c r="L172" s="19">
        <f t="shared" si="8"/>
        <v>692.7</v>
      </c>
      <c r="M172" s="19">
        <f t="shared" si="9"/>
        <v>692.7</v>
      </c>
      <c r="N172" s="13"/>
    </row>
    <row r="173" spans="1:14" ht="25.5" customHeight="1" x14ac:dyDescent="0.2">
      <c r="A173" s="16">
        <v>154</v>
      </c>
      <c r="B173" s="17" t="s">
        <v>207</v>
      </c>
      <c r="C173" s="17"/>
      <c r="D173" s="46">
        <v>11136575</v>
      </c>
      <c r="E173" s="46" t="s">
        <v>61</v>
      </c>
      <c r="F173" s="46" t="s">
        <v>17</v>
      </c>
      <c r="G173" s="16" t="s">
        <v>320</v>
      </c>
      <c r="H173" s="16" t="s">
        <v>320</v>
      </c>
      <c r="I173" s="17" t="s">
        <v>9</v>
      </c>
      <c r="J173" s="18">
        <v>1</v>
      </c>
      <c r="K173" s="19">
        <v>14</v>
      </c>
      <c r="L173" s="19">
        <f t="shared" si="8"/>
        <v>7</v>
      </c>
      <c r="M173" s="19">
        <f t="shared" si="9"/>
        <v>7</v>
      </c>
      <c r="N173" s="13"/>
    </row>
    <row r="174" spans="1:14" ht="34.5" customHeight="1" x14ac:dyDescent="0.2">
      <c r="A174" s="16">
        <v>155</v>
      </c>
      <c r="B174" s="17" t="s">
        <v>208</v>
      </c>
      <c r="C174" s="17"/>
      <c r="D174" s="46">
        <v>11136624</v>
      </c>
      <c r="E174" s="46" t="s">
        <v>61</v>
      </c>
      <c r="F174" s="46" t="s">
        <v>17</v>
      </c>
      <c r="G174" s="16" t="s">
        <v>320</v>
      </c>
      <c r="H174" s="16" t="s">
        <v>320</v>
      </c>
      <c r="I174" s="17" t="s">
        <v>9</v>
      </c>
      <c r="J174" s="18">
        <v>1</v>
      </c>
      <c r="K174" s="19">
        <v>6750</v>
      </c>
      <c r="L174" s="19">
        <f t="shared" si="8"/>
        <v>3375</v>
      </c>
      <c r="M174" s="19">
        <f t="shared" si="9"/>
        <v>3375</v>
      </c>
      <c r="N174" s="13"/>
    </row>
    <row r="175" spans="1:14" ht="33.75" customHeight="1" x14ac:dyDescent="0.2">
      <c r="A175" s="16">
        <v>156</v>
      </c>
      <c r="B175" s="17" t="s">
        <v>209</v>
      </c>
      <c r="C175" s="17"/>
      <c r="D175" s="46">
        <v>11136708</v>
      </c>
      <c r="E175" s="46" t="s">
        <v>61</v>
      </c>
      <c r="F175" s="46" t="s">
        <v>17</v>
      </c>
      <c r="G175" s="16" t="s">
        <v>320</v>
      </c>
      <c r="H175" s="16" t="s">
        <v>320</v>
      </c>
      <c r="I175" s="17" t="s">
        <v>9</v>
      </c>
      <c r="J175" s="18">
        <v>10</v>
      </c>
      <c r="K175" s="19">
        <v>483.5</v>
      </c>
      <c r="L175" s="19">
        <f t="shared" si="8"/>
        <v>241.75</v>
      </c>
      <c r="M175" s="19">
        <f t="shared" si="9"/>
        <v>241.75</v>
      </c>
      <c r="N175" s="13"/>
    </row>
    <row r="176" spans="1:14" ht="29.25" customHeight="1" x14ac:dyDescent="0.2">
      <c r="A176" s="16">
        <v>157</v>
      </c>
      <c r="B176" s="17" t="s">
        <v>210</v>
      </c>
      <c r="C176" s="17"/>
      <c r="D176" s="46">
        <v>11136709</v>
      </c>
      <c r="E176" s="46" t="s">
        <v>61</v>
      </c>
      <c r="F176" s="46" t="s">
        <v>17</v>
      </c>
      <c r="G176" s="16" t="s">
        <v>320</v>
      </c>
      <c r="H176" s="16" t="s">
        <v>320</v>
      </c>
      <c r="I176" s="17" t="s">
        <v>9</v>
      </c>
      <c r="J176" s="18">
        <v>1</v>
      </c>
      <c r="K176" s="19">
        <v>700</v>
      </c>
      <c r="L176" s="19">
        <f>K176/2</f>
        <v>350</v>
      </c>
      <c r="M176" s="19">
        <f>K176-L176</f>
        <v>350</v>
      </c>
      <c r="N176" s="13"/>
    </row>
    <row r="177" spans="1:14" ht="21" customHeight="1" x14ac:dyDescent="0.2">
      <c r="A177" s="16">
        <v>158</v>
      </c>
      <c r="B177" s="17" t="s">
        <v>211</v>
      </c>
      <c r="C177" s="17"/>
      <c r="D177" s="46">
        <v>11137006</v>
      </c>
      <c r="E177" s="46" t="s">
        <v>61</v>
      </c>
      <c r="F177" s="46" t="s">
        <v>17</v>
      </c>
      <c r="G177" s="16" t="s">
        <v>320</v>
      </c>
      <c r="H177" s="16" t="s">
        <v>320</v>
      </c>
      <c r="I177" s="17" t="s">
        <v>9</v>
      </c>
      <c r="J177" s="18">
        <v>20</v>
      </c>
      <c r="K177" s="19">
        <v>1100</v>
      </c>
      <c r="L177" s="19">
        <f>K177/2</f>
        <v>550</v>
      </c>
      <c r="M177" s="19">
        <f>K177-L177</f>
        <v>550</v>
      </c>
      <c r="N177" s="13"/>
    </row>
    <row r="178" spans="1:14" ht="23.25" customHeight="1" x14ac:dyDescent="0.2">
      <c r="A178" s="16">
        <v>159</v>
      </c>
      <c r="B178" s="17" t="s">
        <v>212</v>
      </c>
      <c r="C178" s="17"/>
      <c r="D178" s="46">
        <v>11136770</v>
      </c>
      <c r="E178" s="46" t="s">
        <v>61</v>
      </c>
      <c r="F178" s="46" t="s">
        <v>17</v>
      </c>
      <c r="G178" s="16" t="s">
        <v>320</v>
      </c>
      <c r="H178" s="16" t="s">
        <v>320</v>
      </c>
      <c r="I178" s="17" t="s">
        <v>9</v>
      </c>
      <c r="J178" s="18">
        <v>5</v>
      </c>
      <c r="K178" s="19">
        <v>2975</v>
      </c>
      <c r="L178" s="19">
        <f>K178/2</f>
        <v>1487.5</v>
      </c>
      <c r="M178" s="19">
        <f>K178-L178</f>
        <v>1487.5</v>
      </c>
      <c r="N178" s="13"/>
    </row>
    <row r="179" spans="1:14" ht="19.5" customHeight="1" x14ac:dyDescent="0.2">
      <c r="A179" s="16">
        <v>160</v>
      </c>
      <c r="B179" s="17" t="s">
        <v>213</v>
      </c>
      <c r="C179" s="17"/>
      <c r="D179" s="46">
        <v>11137107</v>
      </c>
      <c r="E179" s="46" t="s">
        <v>61</v>
      </c>
      <c r="F179" s="46" t="s">
        <v>17</v>
      </c>
      <c r="G179" s="16" t="s">
        <v>320</v>
      </c>
      <c r="H179" s="16" t="s">
        <v>320</v>
      </c>
      <c r="I179" s="17" t="s">
        <v>9</v>
      </c>
      <c r="J179" s="18">
        <v>2</v>
      </c>
      <c r="K179" s="19">
        <v>848</v>
      </c>
      <c r="L179" s="19">
        <f t="shared" si="8"/>
        <v>424</v>
      </c>
      <c r="M179" s="19">
        <f t="shared" si="9"/>
        <v>424</v>
      </c>
      <c r="N179" s="13"/>
    </row>
    <row r="180" spans="1:14" ht="15.75" customHeight="1" x14ac:dyDescent="0.2">
      <c r="A180" s="16">
        <v>161</v>
      </c>
      <c r="B180" s="17" t="s">
        <v>214</v>
      </c>
      <c r="C180" s="17"/>
      <c r="D180" s="46">
        <v>11137276</v>
      </c>
      <c r="E180" s="46" t="s">
        <v>61</v>
      </c>
      <c r="F180" s="46" t="s">
        <v>17</v>
      </c>
      <c r="G180" s="16" t="s">
        <v>320</v>
      </c>
      <c r="H180" s="16" t="s">
        <v>320</v>
      </c>
      <c r="I180" s="17" t="s">
        <v>9</v>
      </c>
      <c r="J180" s="18">
        <v>125</v>
      </c>
      <c r="K180" s="19">
        <v>226324.5</v>
      </c>
      <c r="L180" s="19">
        <f t="shared" si="8"/>
        <v>113162.25</v>
      </c>
      <c r="M180" s="19">
        <f t="shared" si="9"/>
        <v>113162.25</v>
      </c>
      <c r="N180" s="13"/>
    </row>
    <row r="181" spans="1:14" ht="36.75" customHeight="1" x14ac:dyDescent="0.2">
      <c r="A181" s="16">
        <v>162</v>
      </c>
      <c r="B181" s="17" t="s">
        <v>215</v>
      </c>
      <c r="C181" s="17"/>
      <c r="D181" s="46">
        <v>11137287</v>
      </c>
      <c r="E181" s="46" t="s">
        <v>61</v>
      </c>
      <c r="F181" s="46" t="s">
        <v>17</v>
      </c>
      <c r="G181" s="16" t="s">
        <v>320</v>
      </c>
      <c r="H181" s="16" t="s">
        <v>320</v>
      </c>
      <c r="I181" s="17" t="s">
        <v>9</v>
      </c>
      <c r="J181" s="18">
        <v>1</v>
      </c>
      <c r="K181" s="19">
        <v>100</v>
      </c>
      <c r="L181" s="19">
        <f t="shared" si="8"/>
        <v>50</v>
      </c>
      <c r="M181" s="19">
        <f t="shared" si="9"/>
        <v>50</v>
      </c>
      <c r="N181" s="13"/>
    </row>
    <row r="182" spans="1:14" ht="23.25" customHeight="1" x14ac:dyDescent="0.2">
      <c r="A182" s="16">
        <v>163</v>
      </c>
      <c r="B182" s="17" t="s">
        <v>216</v>
      </c>
      <c r="C182" s="17"/>
      <c r="D182" s="46">
        <v>11137918</v>
      </c>
      <c r="E182" s="46" t="s">
        <v>61</v>
      </c>
      <c r="F182" s="46" t="s">
        <v>17</v>
      </c>
      <c r="G182" s="16" t="s">
        <v>320</v>
      </c>
      <c r="H182" s="16" t="s">
        <v>320</v>
      </c>
      <c r="I182" s="17" t="s">
        <v>9</v>
      </c>
      <c r="J182" s="18">
        <v>920</v>
      </c>
      <c r="K182" s="19">
        <v>2245</v>
      </c>
      <c r="L182" s="19">
        <f t="shared" si="8"/>
        <v>1122.5</v>
      </c>
      <c r="M182" s="19">
        <f t="shared" si="9"/>
        <v>1122.5</v>
      </c>
      <c r="N182" s="13"/>
    </row>
    <row r="183" spans="1:14" ht="22.5" customHeight="1" x14ac:dyDescent="0.2">
      <c r="A183" s="16">
        <v>164</v>
      </c>
      <c r="B183" s="17" t="s">
        <v>217</v>
      </c>
      <c r="C183" s="17"/>
      <c r="D183" s="46">
        <v>11137924</v>
      </c>
      <c r="E183" s="46" t="s">
        <v>61</v>
      </c>
      <c r="F183" s="46" t="s">
        <v>17</v>
      </c>
      <c r="G183" s="16" t="s">
        <v>320</v>
      </c>
      <c r="H183" s="16" t="s">
        <v>320</v>
      </c>
      <c r="I183" s="17" t="s">
        <v>9</v>
      </c>
      <c r="J183" s="18">
        <v>1</v>
      </c>
      <c r="K183" s="19">
        <v>52</v>
      </c>
      <c r="L183" s="19">
        <f t="shared" si="8"/>
        <v>26</v>
      </c>
      <c r="M183" s="19">
        <f t="shared" si="9"/>
        <v>26</v>
      </c>
      <c r="N183" s="13"/>
    </row>
    <row r="184" spans="1:14" ht="21.75" customHeight="1" x14ac:dyDescent="0.2">
      <c r="A184" s="16">
        <v>165</v>
      </c>
      <c r="B184" s="17" t="s">
        <v>218</v>
      </c>
      <c r="C184" s="17"/>
      <c r="D184" s="46">
        <v>11138083</v>
      </c>
      <c r="E184" s="46" t="s">
        <v>61</v>
      </c>
      <c r="F184" s="46" t="s">
        <v>17</v>
      </c>
      <c r="G184" s="16" t="s">
        <v>320</v>
      </c>
      <c r="H184" s="16" t="s">
        <v>320</v>
      </c>
      <c r="I184" s="17" t="s">
        <v>9</v>
      </c>
      <c r="J184" s="18">
        <v>4</v>
      </c>
      <c r="K184" s="19">
        <v>1120</v>
      </c>
      <c r="L184" s="19">
        <f t="shared" si="8"/>
        <v>560</v>
      </c>
      <c r="M184" s="19">
        <f t="shared" si="9"/>
        <v>560</v>
      </c>
      <c r="N184" s="13"/>
    </row>
    <row r="185" spans="1:14" ht="19.5" customHeight="1" x14ac:dyDescent="0.2">
      <c r="A185" s="16">
        <v>166</v>
      </c>
      <c r="B185" s="17" t="s">
        <v>219</v>
      </c>
      <c r="C185" s="17"/>
      <c r="D185" s="46">
        <v>11138250</v>
      </c>
      <c r="E185" s="46" t="s">
        <v>61</v>
      </c>
      <c r="F185" s="46" t="s">
        <v>17</v>
      </c>
      <c r="G185" s="16" t="s">
        <v>320</v>
      </c>
      <c r="H185" s="16" t="s">
        <v>320</v>
      </c>
      <c r="I185" s="17" t="s">
        <v>9</v>
      </c>
      <c r="J185" s="18">
        <v>1</v>
      </c>
      <c r="K185" s="19">
        <v>20</v>
      </c>
      <c r="L185" s="19">
        <f t="shared" si="8"/>
        <v>10</v>
      </c>
      <c r="M185" s="19">
        <f t="shared" si="9"/>
        <v>10</v>
      </c>
      <c r="N185" s="13"/>
    </row>
    <row r="186" spans="1:14" ht="19.5" customHeight="1" x14ac:dyDescent="0.2">
      <c r="A186" s="16">
        <v>167</v>
      </c>
      <c r="B186" s="17" t="s">
        <v>220</v>
      </c>
      <c r="C186" s="17"/>
      <c r="D186" s="46">
        <v>11138293</v>
      </c>
      <c r="E186" s="46" t="s">
        <v>61</v>
      </c>
      <c r="F186" s="46" t="s">
        <v>17</v>
      </c>
      <c r="G186" s="16" t="s">
        <v>320</v>
      </c>
      <c r="H186" s="16" t="s">
        <v>320</v>
      </c>
      <c r="I186" s="17" t="s">
        <v>9</v>
      </c>
      <c r="J186" s="18">
        <v>3</v>
      </c>
      <c r="K186" s="19">
        <v>7976.14</v>
      </c>
      <c r="L186" s="19">
        <f t="shared" si="8"/>
        <v>3988.07</v>
      </c>
      <c r="M186" s="19">
        <f t="shared" si="9"/>
        <v>3988.07</v>
      </c>
      <c r="N186" s="13"/>
    </row>
    <row r="187" spans="1:14" ht="24" customHeight="1" x14ac:dyDescent="0.2">
      <c r="A187" s="16">
        <v>168</v>
      </c>
      <c r="B187" s="17" t="s">
        <v>221</v>
      </c>
      <c r="C187" s="17"/>
      <c r="D187" s="46">
        <v>11138422</v>
      </c>
      <c r="E187" s="46" t="s">
        <v>61</v>
      </c>
      <c r="F187" s="46" t="s">
        <v>17</v>
      </c>
      <c r="G187" s="16" t="s">
        <v>320</v>
      </c>
      <c r="H187" s="16" t="s">
        <v>320</v>
      </c>
      <c r="I187" s="17" t="s">
        <v>9</v>
      </c>
      <c r="J187" s="18">
        <v>4</v>
      </c>
      <c r="K187" s="19">
        <v>200</v>
      </c>
      <c r="L187" s="19">
        <f t="shared" si="8"/>
        <v>100</v>
      </c>
      <c r="M187" s="19">
        <f t="shared" si="9"/>
        <v>100</v>
      </c>
      <c r="N187" s="13"/>
    </row>
    <row r="188" spans="1:14" ht="24" customHeight="1" x14ac:dyDescent="0.2">
      <c r="A188" s="16">
        <v>169</v>
      </c>
      <c r="B188" s="17" t="s">
        <v>222</v>
      </c>
      <c r="C188" s="17"/>
      <c r="D188" s="46">
        <v>11138423</v>
      </c>
      <c r="E188" s="46" t="s">
        <v>61</v>
      </c>
      <c r="F188" s="46" t="s">
        <v>17</v>
      </c>
      <c r="G188" s="16" t="s">
        <v>320</v>
      </c>
      <c r="H188" s="16" t="s">
        <v>320</v>
      </c>
      <c r="I188" s="17" t="s">
        <v>9</v>
      </c>
      <c r="J188" s="18">
        <v>2</v>
      </c>
      <c r="K188" s="19">
        <v>296</v>
      </c>
      <c r="L188" s="19">
        <f>K188/2</f>
        <v>148</v>
      </c>
      <c r="M188" s="19">
        <f>K188-L188</f>
        <v>148</v>
      </c>
      <c r="N188" s="13"/>
    </row>
    <row r="189" spans="1:14" ht="20.25" customHeight="1" x14ac:dyDescent="0.2">
      <c r="A189" s="16">
        <v>170</v>
      </c>
      <c r="B189" s="17" t="s">
        <v>223</v>
      </c>
      <c r="C189" s="17"/>
      <c r="D189" s="46">
        <v>11138438</v>
      </c>
      <c r="E189" s="46" t="s">
        <v>61</v>
      </c>
      <c r="F189" s="46" t="s">
        <v>17</v>
      </c>
      <c r="G189" s="16" t="s">
        <v>320</v>
      </c>
      <c r="H189" s="16" t="s">
        <v>320</v>
      </c>
      <c r="I189" s="17" t="s">
        <v>9</v>
      </c>
      <c r="J189" s="18">
        <v>1</v>
      </c>
      <c r="K189" s="19">
        <v>90</v>
      </c>
      <c r="L189" s="19">
        <f t="shared" si="8"/>
        <v>45</v>
      </c>
      <c r="M189" s="19">
        <f t="shared" si="9"/>
        <v>45</v>
      </c>
      <c r="N189" s="13"/>
    </row>
    <row r="190" spans="1:14" ht="28.5" customHeight="1" x14ac:dyDescent="0.2">
      <c r="A190" s="16">
        <v>171</v>
      </c>
      <c r="B190" s="17" t="s">
        <v>224</v>
      </c>
      <c r="C190" s="17"/>
      <c r="D190" s="46">
        <v>11138442</v>
      </c>
      <c r="E190" s="46" t="s">
        <v>61</v>
      </c>
      <c r="F190" s="46" t="s">
        <v>17</v>
      </c>
      <c r="G190" s="16" t="s">
        <v>320</v>
      </c>
      <c r="H190" s="16" t="s">
        <v>320</v>
      </c>
      <c r="I190" s="17" t="s">
        <v>9</v>
      </c>
      <c r="J190" s="18">
        <v>1</v>
      </c>
      <c r="K190" s="19">
        <v>200</v>
      </c>
      <c r="L190" s="19">
        <f t="shared" si="8"/>
        <v>100</v>
      </c>
      <c r="M190" s="19">
        <f t="shared" si="9"/>
        <v>100</v>
      </c>
      <c r="N190" s="13"/>
    </row>
    <row r="191" spans="1:14" ht="24.75" customHeight="1" x14ac:dyDescent="0.2">
      <c r="A191" s="16">
        <v>172</v>
      </c>
      <c r="B191" s="17" t="s">
        <v>225</v>
      </c>
      <c r="C191" s="17"/>
      <c r="D191" s="46">
        <v>11138443</v>
      </c>
      <c r="E191" s="46" t="s">
        <v>61</v>
      </c>
      <c r="F191" s="46" t="s">
        <v>17</v>
      </c>
      <c r="G191" s="16" t="s">
        <v>320</v>
      </c>
      <c r="H191" s="16" t="s">
        <v>320</v>
      </c>
      <c r="I191" s="17" t="s">
        <v>9</v>
      </c>
      <c r="J191" s="18">
        <v>1</v>
      </c>
      <c r="K191" s="19">
        <v>480</v>
      </c>
      <c r="L191" s="19">
        <f t="shared" si="8"/>
        <v>240</v>
      </c>
      <c r="M191" s="19">
        <f t="shared" si="9"/>
        <v>240</v>
      </c>
      <c r="N191" s="13"/>
    </row>
    <row r="192" spans="1:14" ht="29.25" customHeight="1" x14ac:dyDescent="0.2">
      <c r="A192" s="16">
        <v>173</v>
      </c>
      <c r="B192" s="17" t="s">
        <v>226</v>
      </c>
      <c r="C192" s="17"/>
      <c r="D192" s="46">
        <v>11138444</v>
      </c>
      <c r="E192" s="46" t="s">
        <v>61</v>
      </c>
      <c r="F192" s="46" t="s">
        <v>17</v>
      </c>
      <c r="G192" s="16" t="s">
        <v>320</v>
      </c>
      <c r="H192" s="16" t="s">
        <v>320</v>
      </c>
      <c r="I192" s="17" t="s">
        <v>9</v>
      </c>
      <c r="J192" s="18">
        <v>1</v>
      </c>
      <c r="K192" s="19">
        <v>1300</v>
      </c>
      <c r="L192" s="19">
        <f t="shared" si="8"/>
        <v>650</v>
      </c>
      <c r="M192" s="19">
        <f t="shared" si="9"/>
        <v>650</v>
      </c>
      <c r="N192" s="13"/>
    </row>
    <row r="193" spans="1:14" ht="30" customHeight="1" x14ac:dyDescent="0.2">
      <c r="A193" s="16">
        <v>174</v>
      </c>
      <c r="B193" s="17" t="s">
        <v>227</v>
      </c>
      <c r="C193" s="21"/>
      <c r="D193" s="46">
        <v>11138448</v>
      </c>
      <c r="E193" s="46" t="s">
        <v>61</v>
      </c>
      <c r="F193" s="46" t="s">
        <v>17</v>
      </c>
      <c r="G193" s="16" t="s">
        <v>320</v>
      </c>
      <c r="H193" s="16" t="s">
        <v>320</v>
      </c>
      <c r="I193" s="17" t="s">
        <v>9</v>
      </c>
      <c r="J193" s="18">
        <v>2</v>
      </c>
      <c r="K193" s="19">
        <v>385</v>
      </c>
      <c r="L193" s="19">
        <f t="shared" si="8"/>
        <v>192.5</v>
      </c>
      <c r="M193" s="19">
        <f t="shared" si="9"/>
        <v>192.5</v>
      </c>
      <c r="N193" s="13"/>
    </row>
    <row r="194" spans="1:14" ht="21.75" customHeight="1" x14ac:dyDescent="0.2">
      <c r="A194" s="16">
        <v>175</v>
      </c>
      <c r="B194" s="17" t="s">
        <v>228</v>
      </c>
      <c r="C194" s="17"/>
      <c r="D194" s="46">
        <v>11138532</v>
      </c>
      <c r="E194" s="46" t="s">
        <v>61</v>
      </c>
      <c r="F194" s="46" t="s">
        <v>17</v>
      </c>
      <c r="G194" s="16" t="s">
        <v>320</v>
      </c>
      <c r="H194" s="16" t="s">
        <v>320</v>
      </c>
      <c r="I194" s="17" t="s">
        <v>9</v>
      </c>
      <c r="J194" s="18">
        <v>5</v>
      </c>
      <c r="K194" s="19">
        <v>173</v>
      </c>
      <c r="L194" s="19">
        <f t="shared" si="8"/>
        <v>86.5</v>
      </c>
      <c r="M194" s="19">
        <f t="shared" si="9"/>
        <v>86.5</v>
      </c>
      <c r="N194" s="13"/>
    </row>
    <row r="195" spans="1:14" ht="23.25" customHeight="1" x14ac:dyDescent="0.2">
      <c r="A195" s="16">
        <v>176</v>
      </c>
      <c r="B195" s="17" t="s">
        <v>229</v>
      </c>
      <c r="C195" s="17"/>
      <c r="D195" s="46">
        <v>11138538</v>
      </c>
      <c r="E195" s="46" t="s">
        <v>61</v>
      </c>
      <c r="F195" s="46" t="s">
        <v>17</v>
      </c>
      <c r="G195" s="16" t="s">
        <v>320</v>
      </c>
      <c r="H195" s="16" t="s">
        <v>320</v>
      </c>
      <c r="I195" s="17" t="s">
        <v>9</v>
      </c>
      <c r="J195" s="18">
        <v>1</v>
      </c>
      <c r="K195" s="19">
        <v>2902</v>
      </c>
      <c r="L195" s="19">
        <f t="shared" si="8"/>
        <v>1451</v>
      </c>
      <c r="M195" s="19">
        <f>K195-L195</f>
        <v>1451</v>
      </c>
      <c r="N195" s="13"/>
    </row>
    <row r="196" spans="1:14" ht="26.25" customHeight="1" x14ac:dyDescent="0.2">
      <c r="A196" s="16">
        <v>177</v>
      </c>
      <c r="B196" s="17" t="s">
        <v>230</v>
      </c>
      <c r="C196" s="17"/>
      <c r="D196" s="46">
        <v>11138554</v>
      </c>
      <c r="E196" s="46" t="s">
        <v>61</v>
      </c>
      <c r="F196" s="46" t="s">
        <v>17</v>
      </c>
      <c r="G196" s="16" t="s">
        <v>320</v>
      </c>
      <c r="H196" s="16" t="s">
        <v>320</v>
      </c>
      <c r="I196" s="17" t="s">
        <v>9</v>
      </c>
      <c r="J196" s="18">
        <v>250</v>
      </c>
      <c r="K196" s="19">
        <v>16922.560000000001</v>
      </c>
      <c r="L196" s="19">
        <f t="shared" si="8"/>
        <v>8461.2800000000007</v>
      </c>
      <c r="M196" s="19">
        <f t="shared" ref="M196:M216" si="10">K196-L196</f>
        <v>8461.2800000000007</v>
      </c>
      <c r="N196" s="13"/>
    </row>
    <row r="197" spans="1:14" ht="23.25" customHeight="1" x14ac:dyDescent="0.2">
      <c r="A197" s="16">
        <v>178</v>
      </c>
      <c r="B197" s="17" t="s">
        <v>231</v>
      </c>
      <c r="C197" s="17"/>
      <c r="D197" s="46">
        <v>11138555</v>
      </c>
      <c r="E197" s="46" t="s">
        <v>61</v>
      </c>
      <c r="F197" s="46" t="s">
        <v>17</v>
      </c>
      <c r="G197" s="16" t="s">
        <v>320</v>
      </c>
      <c r="H197" s="16" t="s">
        <v>320</v>
      </c>
      <c r="I197" s="17" t="s">
        <v>9</v>
      </c>
      <c r="J197" s="18">
        <v>21</v>
      </c>
      <c r="K197" s="19">
        <v>325.5</v>
      </c>
      <c r="L197" s="19">
        <f t="shared" si="8"/>
        <v>162.75</v>
      </c>
      <c r="M197" s="19">
        <f t="shared" si="10"/>
        <v>162.75</v>
      </c>
      <c r="N197" s="13"/>
    </row>
    <row r="198" spans="1:14" ht="26.25" customHeight="1" x14ac:dyDescent="0.2">
      <c r="A198" s="16">
        <v>179</v>
      </c>
      <c r="B198" s="17" t="s">
        <v>232</v>
      </c>
      <c r="C198" s="17"/>
      <c r="D198" s="46">
        <v>11138564</v>
      </c>
      <c r="E198" s="46" t="s">
        <v>61</v>
      </c>
      <c r="F198" s="46" t="s">
        <v>17</v>
      </c>
      <c r="G198" s="16" t="s">
        <v>320</v>
      </c>
      <c r="H198" s="16" t="s">
        <v>320</v>
      </c>
      <c r="I198" s="17" t="s">
        <v>9</v>
      </c>
      <c r="J198" s="18">
        <v>1</v>
      </c>
      <c r="K198" s="19">
        <v>167</v>
      </c>
      <c r="L198" s="19">
        <f t="shared" si="8"/>
        <v>83.5</v>
      </c>
      <c r="M198" s="19">
        <f t="shared" si="10"/>
        <v>83.5</v>
      </c>
      <c r="N198" s="13"/>
    </row>
    <row r="199" spans="1:14" ht="24.75" customHeight="1" x14ac:dyDescent="0.2">
      <c r="A199" s="16">
        <v>180</v>
      </c>
      <c r="B199" s="17" t="s">
        <v>233</v>
      </c>
      <c r="C199" s="17"/>
      <c r="D199" s="46">
        <v>11138569</v>
      </c>
      <c r="E199" s="46" t="s">
        <v>61</v>
      </c>
      <c r="F199" s="46" t="s">
        <v>17</v>
      </c>
      <c r="G199" s="16" t="s">
        <v>320</v>
      </c>
      <c r="H199" s="16" t="s">
        <v>320</v>
      </c>
      <c r="I199" s="17" t="s">
        <v>9</v>
      </c>
      <c r="J199" s="18">
        <v>12</v>
      </c>
      <c r="K199" s="19">
        <v>370</v>
      </c>
      <c r="L199" s="19">
        <f t="shared" si="8"/>
        <v>185</v>
      </c>
      <c r="M199" s="19">
        <f t="shared" si="10"/>
        <v>185</v>
      </c>
      <c r="N199" s="13"/>
    </row>
    <row r="200" spans="1:14" ht="21.75" customHeight="1" x14ac:dyDescent="0.2">
      <c r="A200" s="16">
        <v>181</v>
      </c>
      <c r="B200" s="17" t="s">
        <v>234</v>
      </c>
      <c r="C200" s="17"/>
      <c r="D200" s="46">
        <v>11138577</v>
      </c>
      <c r="E200" s="46" t="s">
        <v>61</v>
      </c>
      <c r="F200" s="46" t="s">
        <v>17</v>
      </c>
      <c r="G200" s="16" t="s">
        <v>320</v>
      </c>
      <c r="H200" s="16" t="s">
        <v>320</v>
      </c>
      <c r="I200" s="17" t="s">
        <v>9</v>
      </c>
      <c r="J200" s="18">
        <v>8</v>
      </c>
      <c r="K200" s="19">
        <v>145</v>
      </c>
      <c r="L200" s="19">
        <f t="shared" si="8"/>
        <v>72.5</v>
      </c>
      <c r="M200" s="19">
        <f t="shared" si="10"/>
        <v>72.5</v>
      </c>
      <c r="N200" s="13"/>
    </row>
    <row r="201" spans="1:14" ht="21.75" customHeight="1" x14ac:dyDescent="0.2">
      <c r="A201" s="16">
        <v>182</v>
      </c>
      <c r="B201" s="17" t="s">
        <v>235</v>
      </c>
      <c r="C201" s="17"/>
      <c r="D201" s="46">
        <v>11138595</v>
      </c>
      <c r="E201" s="46" t="s">
        <v>61</v>
      </c>
      <c r="F201" s="46" t="s">
        <v>17</v>
      </c>
      <c r="G201" s="16" t="s">
        <v>320</v>
      </c>
      <c r="H201" s="16" t="s">
        <v>320</v>
      </c>
      <c r="I201" s="17" t="s">
        <v>9</v>
      </c>
      <c r="J201" s="18">
        <v>18</v>
      </c>
      <c r="K201" s="19">
        <v>380</v>
      </c>
      <c r="L201" s="19">
        <f t="shared" si="8"/>
        <v>190</v>
      </c>
      <c r="M201" s="19">
        <f t="shared" si="10"/>
        <v>190</v>
      </c>
      <c r="N201" s="13"/>
    </row>
    <row r="202" spans="1:14" ht="27" customHeight="1" x14ac:dyDescent="0.2">
      <c r="A202" s="16">
        <v>183</v>
      </c>
      <c r="B202" s="17" t="s">
        <v>236</v>
      </c>
      <c r="C202" s="17"/>
      <c r="D202" s="46">
        <v>11138613</v>
      </c>
      <c r="E202" s="46" t="s">
        <v>61</v>
      </c>
      <c r="F202" s="46" t="s">
        <v>17</v>
      </c>
      <c r="G202" s="16" t="s">
        <v>320</v>
      </c>
      <c r="H202" s="16" t="s">
        <v>320</v>
      </c>
      <c r="I202" s="17" t="s">
        <v>9</v>
      </c>
      <c r="J202" s="18">
        <v>86</v>
      </c>
      <c r="K202" s="19">
        <v>4407.88</v>
      </c>
      <c r="L202" s="19">
        <f t="shared" si="8"/>
        <v>2203.94</v>
      </c>
      <c r="M202" s="19">
        <f t="shared" si="10"/>
        <v>2203.94</v>
      </c>
      <c r="N202" s="13"/>
    </row>
    <row r="203" spans="1:14" ht="29.25" customHeight="1" x14ac:dyDescent="0.2">
      <c r="A203" s="16">
        <v>184</v>
      </c>
      <c r="B203" s="17" t="s">
        <v>237</v>
      </c>
      <c r="C203" s="17"/>
      <c r="D203" s="46">
        <v>11138613</v>
      </c>
      <c r="E203" s="46" t="s">
        <v>61</v>
      </c>
      <c r="F203" s="46" t="s">
        <v>17</v>
      </c>
      <c r="G203" s="16" t="s">
        <v>320</v>
      </c>
      <c r="H203" s="16" t="s">
        <v>320</v>
      </c>
      <c r="I203" s="17" t="s">
        <v>9</v>
      </c>
      <c r="J203" s="18">
        <v>6</v>
      </c>
      <c r="K203" s="19">
        <v>9447.84</v>
      </c>
      <c r="L203" s="19">
        <f t="shared" si="8"/>
        <v>4723.92</v>
      </c>
      <c r="M203" s="19">
        <f>K203-L203</f>
        <v>4723.92</v>
      </c>
      <c r="N203" s="13"/>
    </row>
    <row r="204" spans="1:14" ht="25.5" customHeight="1" x14ac:dyDescent="0.2">
      <c r="A204" s="16">
        <v>185</v>
      </c>
      <c r="B204" s="17" t="s">
        <v>238</v>
      </c>
      <c r="C204" s="17"/>
      <c r="D204" s="46">
        <v>11138616</v>
      </c>
      <c r="E204" s="46" t="s">
        <v>61</v>
      </c>
      <c r="F204" s="46" t="s">
        <v>17</v>
      </c>
      <c r="G204" s="16" t="s">
        <v>320</v>
      </c>
      <c r="H204" s="16" t="s">
        <v>320</v>
      </c>
      <c r="I204" s="17" t="s">
        <v>9</v>
      </c>
      <c r="J204" s="18">
        <v>1</v>
      </c>
      <c r="K204" s="19">
        <v>29</v>
      </c>
      <c r="L204" s="19">
        <f t="shared" si="8"/>
        <v>14.5</v>
      </c>
      <c r="M204" s="19">
        <f t="shared" si="10"/>
        <v>14.5</v>
      </c>
      <c r="N204" s="13"/>
    </row>
    <row r="205" spans="1:14" ht="26.25" customHeight="1" x14ac:dyDescent="0.2">
      <c r="A205" s="16">
        <v>186</v>
      </c>
      <c r="B205" s="17" t="s">
        <v>239</v>
      </c>
      <c r="C205" s="17"/>
      <c r="D205" s="46">
        <v>11138658</v>
      </c>
      <c r="E205" s="46" t="s">
        <v>61</v>
      </c>
      <c r="F205" s="46" t="s">
        <v>17</v>
      </c>
      <c r="G205" s="16" t="s">
        <v>320</v>
      </c>
      <c r="H205" s="16" t="s">
        <v>320</v>
      </c>
      <c r="I205" s="17" t="s">
        <v>9</v>
      </c>
      <c r="J205" s="18">
        <v>6</v>
      </c>
      <c r="K205" s="19">
        <v>264.60000000000002</v>
      </c>
      <c r="L205" s="19">
        <f t="shared" si="8"/>
        <v>132.30000000000001</v>
      </c>
      <c r="M205" s="19">
        <f t="shared" si="10"/>
        <v>132.30000000000001</v>
      </c>
      <c r="N205" s="13"/>
    </row>
    <row r="206" spans="1:14" ht="21" customHeight="1" x14ac:dyDescent="0.2">
      <c r="A206" s="16">
        <v>187</v>
      </c>
      <c r="B206" s="17" t="s">
        <v>240</v>
      </c>
      <c r="C206" s="17"/>
      <c r="D206" s="46">
        <v>11138694</v>
      </c>
      <c r="E206" s="46" t="s">
        <v>61</v>
      </c>
      <c r="F206" s="46" t="s">
        <v>17</v>
      </c>
      <c r="G206" s="16" t="s">
        <v>320</v>
      </c>
      <c r="H206" s="16" t="s">
        <v>320</v>
      </c>
      <c r="I206" s="17" t="s">
        <v>9</v>
      </c>
      <c r="J206" s="18">
        <v>1</v>
      </c>
      <c r="K206" s="19">
        <v>5030</v>
      </c>
      <c r="L206" s="19">
        <f t="shared" si="8"/>
        <v>2515</v>
      </c>
      <c r="M206" s="19">
        <f t="shared" si="10"/>
        <v>2515</v>
      </c>
      <c r="N206" s="13"/>
    </row>
    <row r="207" spans="1:14" ht="22.5" customHeight="1" x14ac:dyDescent="0.2">
      <c r="A207" s="16">
        <v>188</v>
      </c>
      <c r="B207" s="17" t="s">
        <v>241</v>
      </c>
      <c r="C207" s="17"/>
      <c r="D207" s="46">
        <v>11138697</v>
      </c>
      <c r="E207" s="46" t="s">
        <v>61</v>
      </c>
      <c r="F207" s="46" t="s">
        <v>17</v>
      </c>
      <c r="G207" s="16" t="s">
        <v>320</v>
      </c>
      <c r="H207" s="16" t="s">
        <v>320</v>
      </c>
      <c r="I207" s="17" t="s">
        <v>9</v>
      </c>
      <c r="J207" s="18">
        <v>6</v>
      </c>
      <c r="K207" s="19">
        <v>18000</v>
      </c>
      <c r="L207" s="19">
        <f t="shared" ref="L207:L233" si="11">K207/2</f>
        <v>9000</v>
      </c>
      <c r="M207" s="19">
        <f t="shared" si="10"/>
        <v>9000</v>
      </c>
      <c r="N207" s="13"/>
    </row>
    <row r="208" spans="1:14" ht="19.5" customHeight="1" x14ac:dyDescent="0.2">
      <c r="A208" s="16">
        <v>189</v>
      </c>
      <c r="B208" s="17" t="s">
        <v>242</v>
      </c>
      <c r="C208" s="17"/>
      <c r="D208" s="46">
        <v>11138803</v>
      </c>
      <c r="E208" s="46" t="s">
        <v>61</v>
      </c>
      <c r="F208" s="46" t="s">
        <v>17</v>
      </c>
      <c r="G208" s="16" t="s">
        <v>320</v>
      </c>
      <c r="H208" s="16" t="s">
        <v>320</v>
      </c>
      <c r="I208" s="17" t="s">
        <v>9</v>
      </c>
      <c r="J208" s="18">
        <v>3</v>
      </c>
      <c r="K208" s="19">
        <v>520</v>
      </c>
      <c r="L208" s="19">
        <f t="shared" si="11"/>
        <v>260</v>
      </c>
      <c r="M208" s="19">
        <f t="shared" si="10"/>
        <v>260</v>
      </c>
      <c r="N208" s="13"/>
    </row>
    <row r="209" spans="1:14" ht="19.5" customHeight="1" x14ac:dyDescent="0.2">
      <c r="A209" s="16">
        <v>190</v>
      </c>
      <c r="B209" s="17" t="s">
        <v>243</v>
      </c>
      <c r="C209" s="17"/>
      <c r="D209" s="46">
        <v>11138813</v>
      </c>
      <c r="E209" s="46" t="s">
        <v>61</v>
      </c>
      <c r="F209" s="46" t="s">
        <v>17</v>
      </c>
      <c r="G209" s="16" t="s">
        <v>320</v>
      </c>
      <c r="H209" s="16" t="s">
        <v>320</v>
      </c>
      <c r="I209" s="17" t="s">
        <v>9</v>
      </c>
      <c r="J209" s="18">
        <v>32</v>
      </c>
      <c r="K209" s="19">
        <v>720</v>
      </c>
      <c r="L209" s="19">
        <f t="shared" si="11"/>
        <v>360</v>
      </c>
      <c r="M209" s="19">
        <f t="shared" si="10"/>
        <v>360</v>
      </c>
      <c r="N209" s="13"/>
    </row>
    <row r="210" spans="1:14" ht="23.25" customHeight="1" x14ac:dyDescent="0.2">
      <c r="A210" s="16">
        <v>191</v>
      </c>
      <c r="B210" s="17" t="s">
        <v>244</v>
      </c>
      <c r="C210" s="17"/>
      <c r="D210" s="46">
        <v>11138842</v>
      </c>
      <c r="E210" s="46" t="s">
        <v>61</v>
      </c>
      <c r="F210" s="46" t="s">
        <v>17</v>
      </c>
      <c r="G210" s="16" t="s">
        <v>320</v>
      </c>
      <c r="H210" s="16" t="s">
        <v>320</v>
      </c>
      <c r="I210" s="17" t="s">
        <v>9</v>
      </c>
      <c r="J210" s="18">
        <v>4</v>
      </c>
      <c r="K210" s="19">
        <v>3326</v>
      </c>
      <c r="L210" s="19">
        <f t="shared" si="11"/>
        <v>1663</v>
      </c>
      <c r="M210" s="19">
        <f t="shared" si="10"/>
        <v>1663</v>
      </c>
      <c r="N210" s="13"/>
    </row>
    <row r="211" spans="1:14" ht="25.5" customHeight="1" x14ac:dyDescent="0.2">
      <c r="A211" s="16">
        <v>192</v>
      </c>
      <c r="B211" s="17" t="s">
        <v>245</v>
      </c>
      <c r="C211" s="17"/>
      <c r="D211" s="46">
        <v>11138846</v>
      </c>
      <c r="E211" s="46" t="s">
        <v>61</v>
      </c>
      <c r="F211" s="46" t="s">
        <v>17</v>
      </c>
      <c r="G211" s="16" t="s">
        <v>320</v>
      </c>
      <c r="H211" s="16" t="s">
        <v>320</v>
      </c>
      <c r="I211" s="17" t="s">
        <v>9</v>
      </c>
      <c r="J211" s="18">
        <v>1</v>
      </c>
      <c r="K211" s="19">
        <v>1800</v>
      </c>
      <c r="L211" s="19">
        <f t="shared" si="11"/>
        <v>900</v>
      </c>
      <c r="M211" s="19">
        <f t="shared" si="10"/>
        <v>900</v>
      </c>
      <c r="N211" s="13"/>
    </row>
    <row r="212" spans="1:14" ht="24" customHeight="1" x14ac:dyDescent="0.2">
      <c r="A212" s="16">
        <v>193</v>
      </c>
      <c r="B212" s="17" t="s">
        <v>246</v>
      </c>
      <c r="C212" s="17"/>
      <c r="D212" s="46">
        <v>11138871</v>
      </c>
      <c r="E212" s="46" t="s">
        <v>61</v>
      </c>
      <c r="F212" s="46" t="s">
        <v>17</v>
      </c>
      <c r="G212" s="16" t="s">
        <v>320</v>
      </c>
      <c r="H212" s="16" t="s">
        <v>320</v>
      </c>
      <c r="I212" s="17" t="s">
        <v>9</v>
      </c>
      <c r="J212" s="18">
        <v>2</v>
      </c>
      <c r="K212" s="19">
        <v>118</v>
      </c>
      <c r="L212" s="19">
        <f t="shared" si="11"/>
        <v>59</v>
      </c>
      <c r="M212" s="19">
        <f t="shared" si="10"/>
        <v>59</v>
      </c>
      <c r="N212" s="13"/>
    </row>
    <row r="213" spans="1:14" ht="23.25" customHeight="1" x14ac:dyDescent="0.2">
      <c r="A213" s="16">
        <v>194</v>
      </c>
      <c r="B213" s="17" t="s">
        <v>247</v>
      </c>
      <c r="C213" s="17"/>
      <c r="D213" s="46">
        <v>11138881</v>
      </c>
      <c r="E213" s="46" t="s">
        <v>61</v>
      </c>
      <c r="F213" s="46" t="s">
        <v>17</v>
      </c>
      <c r="G213" s="16" t="s">
        <v>320</v>
      </c>
      <c r="H213" s="16" t="s">
        <v>320</v>
      </c>
      <c r="I213" s="17" t="s">
        <v>9</v>
      </c>
      <c r="J213" s="18">
        <v>4</v>
      </c>
      <c r="K213" s="19">
        <v>1700</v>
      </c>
      <c r="L213" s="19">
        <f t="shared" si="11"/>
        <v>850</v>
      </c>
      <c r="M213" s="19">
        <f t="shared" si="10"/>
        <v>850</v>
      </c>
      <c r="N213" s="13"/>
    </row>
    <row r="214" spans="1:14" ht="24" customHeight="1" x14ac:dyDescent="0.2">
      <c r="A214" s="16">
        <v>195</v>
      </c>
      <c r="B214" s="17" t="s">
        <v>248</v>
      </c>
      <c r="C214" s="17"/>
      <c r="D214" s="46">
        <v>11138914</v>
      </c>
      <c r="E214" s="46" t="s">
        <v>61</v>
      </c>
      <c r="F214" s="46" t="s">
        <v>17</v>
      </c>
      <c r="G214" s="16" t="s">
        <v>320</v>
      </c>
      <c r="H214" s="16" t="s">
        <v>320</v>
      </c>
      <c r="I214" s="17" t="s">
        <v>9</v>
      </c>
      <c r="J214" s="18">
        <v>2</v>
      </c>
      <c r="K214" s="19">
        <v>150</v>
      </c>
      <c r="L214" s="19">
        <f t="shared" si="11"/>
        <v>75</v>
      </c>
      <c r="M214" s="19">
        <f t="shared" si="10"/>
        <v>75</v>
      </c>
      <c r="N214" s="13"/>
    </row>
    <row r="215" spans="1:14" ht="21.75" customHeight="1" x14ac:dyDescent="0.2">
      <c r="A215" s="16">
        <v>196</v>
      </c>
      <c r="B215" s="17" t="s">
        <v>249</v>
      </c>
      <c r="C215" s="17"/>
      <c r="D215" s="46">
        <v>11138927</v>
      </c>
      <c r="E215" s="46" t="s">
        <v>61</v>
      </c>
      <c r="F215" s="46" t="s">
        <v>17</v>
      </c>
      <c r="G215" s="16" t="s">
        <v>320</v>
      </c>
      <c r="H215" s="16" t="s">
        <v>320</v>
      </c>
      <c r="I215" s="17" t="s">
        <v>9</v>
      </c>
      <c r="J215" s="18">
        <v>1</v>
      </c>
      <c r="K215" s="19">
        <v>61</v>
      </c>
      <c r="L215" s="19">
        <f t="shared" si="11"/>
        <v>30.5</v>
      </c>
      <c r="M215" s="19">
        <f t="shared" si="10"/>
        <v>30.5</v>
      </c>
      <c r="N215" s="13"/>
    </row>
    <row r="216" spans="1:14" ht="30" customHeight="1" x14ac:dyDescent="0.2">
      <c r="A216" s="16">
        <v>197</v>
      </c>
      <c r="B216" s="17" t="s">
        <v>250</v>
      </c>
      <c r="C216" s="17"/>
      <c r="D216" s="46">
        <v>11138950</v>
      </c>
      <c r="E216" s="46" t="s">
        <v>61</v>
      </c>
      <c r="F216" s="46" t="s">
        <v>17</v>
      </c>
      <c r="G216" s="16" t="s">
        <v>320</v>
      </c>
      <c r="H216" s="16" t="s">
        <v>320</v>
      </c>
      <c r="I216" s="17" t="s">
        <v>9</v>
      </c>
      <c r="J216" s="18">
        <v>1</v>
      </c>
      <c r="K216" s="19">
        <v>1250</v>
      </c>
      <c r="L216" s="19">
        <f t="shared" si="11"/>
        <v>625</v>
      </c>
      <c r="M216" s="19">
        <f t="shared" si="10"/>
        <v>625</v>
      </c>
      <c r="N216" s="13"/>
    </row>
    <row r="217" spans="1:14" ht="24.75" customHeight="1" x14ac:dyDescent="0.2">
      <c r="A217" s="16">
        <v>198</v>
      </c>
      <c r="B217" s="17" t="s">
        <v>251</v>
      </c>
      <c r="C217" s="21"/>
      <c r="D217" s="46">
        <v>11138953</v>
      </c>
      <c r="E217" s="46" t="s">
        <v>61</v>
      </c>
      <c r="F217" s="46" t="s">
        <v>17</v>
      </c>
      <c r="G217" s="16" t="s">
        <v>320</v>
      </c>
      <c r="H217" s="16" t="s">
        <v>320</v>
      </c>
      <c r="I217" s="17" t="s">
        <v>9</v>
      </c>
      <c r="J217" s="18">
        <v>91</v>
      </c>
      <c r="K217" s="19">
        <v>10260</v>
      </c>
      <c r="L217" s="19">
        <f t="shared" si="11"/>
        <v>5130</v>
      </c>
      <c r="M217" s="19">
        <f>K217-L217</f>
        <v>5130</v>
      </c>
      <c r="N217" s="13"/>
    </row>
    <row r="218" spans="1:14" ht="33.75" customHeight="1" x14ac:dyDescent="0.2">
      <c r="A218" s="16">
        <v>199</v>
      </c>
      <c r="B218" s="17" t="s">
        <v>252</v>
      </c>
      <c r="C218" s="21"/>
      <c r="D218" s="100">
        <v>11139046</v>
      </c>
      <c r="E218" s="46" t="s">
        <v>61</v>
      </c>
      <c r="F218" s="46" t="s">
        <v>17</v>
      </c>
      <c r="G218" s="16" t="s">
        <v>320</v>
      </c>
      <c r="H218" s="16" t="s">
        <v>320</v>
      </c>
      <c r="I218" s="24" t="s">
        <v>134</v>
      </c>
      <c r="J218" s="18">
        <v>1</v>
      </c>
      <c r="K218" s="19">
        <v>11310</v>
      </c>
      <c r="L218" s="19">
        <f t="shared" si="11"/>
        <v>5655</v>
      </c>
      <c r="M218" s="19">
        <f t="shared" ref="M218:M233" si="12">K218-L218</f>
        <v>5655</v>
      </c>
      <c r="N218" s="13"/>
    </row>
    <row r="219" spans="1:14" ht="35.25" customHeight="1" x14ac:dyDescent="0.2">
      <c r="A219" s="16">
        <v>200</v>
      </c>
      <c r="B219" s="17" t="s">
        <v>253</v>
      </c>
      <c r="C219" s="21"/>
      <c r="D219" s="101"/>
      <c r="E219" s="46" t="s">
        <v>61</v>
      </c>
      <c r="F219" s="46" t="s">
        <v>17</v>
      </c>
      <c r="G219" s="16" t="s">
        <v>320</v>
      </c>
      <c r="H219" s="16" t="s">
        <v>320</v>
      </c>
      <c r="I219" s="24" t="s">
        <v>9</v>
      </c>
      <c r="J219" s="18">
        <v>1</v>
      </c>
      <c r="K219" s="19">
        <v>1600</v>
      </c>
      <c r="L219" s="19">
        <f t="shared" si="11"/>
        <v>800</v>
      </c>
      <c r="M219" s="19">
        <f t="shared" si="12"/>
        <v>800</v>
      </c>
      <c r="N219" s="13"/>
    </row>
    <row r="220" spans="1:14" ht="25.5" customHeight="1" x14ac:dyDescent="0.2">
      <c r="A220" s="16">
        <v>201</v>
      </c>
      <c r="B220" s="17" t="s">
        <v>254</v>
      </c>
      <c r="C220" s="21"/>
      <c r="D220" s="101"/>
      <c r="E220" s="46" t="s">
        <v>61</v>
      </c>
      <c r="F220" s="46" t="s">
        <v>17</v>
      </c>
      <c r="G220" s="16" t="s">
        <v>320</v>
      </c>
      <c r="H220" s="16" t="s">
        <v>320</v>
      </c>
      <c r="I220" s="24" t="s">
        <v>123</v>
      </c>
      <c r="J220" s="18">
        <v>1</v>
      </c>
      <c r="K220" s="19">
        <v>1200</v>
      </c>
      <c r="L220" s="19">
        <f t="shared" si="11"/>
        <v>600</v>
      </c>
      <c r="M220" s="19">
        <f t="shared" si="12"/>
        <v>600</v>
      </c>
      <c r="N220" s="13"/>
    </row>
    <row r="221" spans="1:14" ht="39.75" customHeight="1" x14ac:dyDescent="0.2">
      <c r="A221" s="16">
        <v>202</v>
      </c>
      <c r="B221" s="17" t="s">
        <v>255</v>
      </c>
      <c r="C221" s="21"/>
      <c r="D221" s="101"/>
      <c r="E221" s="46" t="s">
        <v>61</v>
      </c>
      <c r="F221" s="46" t="s">
        <v>17</v>
      </c>
      <c r="G221" s="16" t="s">
        <v>320</v>
      </c>
      <c r="H221" s="16" t="s">
        <v>320</v>
      </c>
      <c r="I221" s="24" t="s">
        <v>9</v>
      </c>
      <c r="J221" s="18">
        <v>1</v>
      </c>
      <c r="K221" s="19">
        <v>1160</v>
      </c>
      <c r="L221" s="19">
        <f t="shared" si="11"/>
        <v>580</v>
      </c>
      <c r="M221" s="19">
        <f t="shared" si="12"/>
        <v>580</v>
      </c>
      <c r="N221" s="13"/>
    </row>
    <row r="222" spans="1:14" ht="41.25" customHeight="1" x14ac:dyDescent="0.2">
      <c r="A222" s="16">
        <v>203</v>
      </c>
      <c r="B222" s="17" t="s">
        <v>256</v>
      </c>
      <c r="C222" s="21"/>
      <c r="D222" s="102"/>
      <c r="E222" s="46" t="s">
        <v>61</v>
      </c>
      <c r="F222" s="46" t="s">
        <v>17</v>
      </c>
      <c r="G222" s="16" t="s">
        <v>320</v>
      </c>
      <c r="H222" s="16" t="s">
        <v>320</v>
      </c>
      <c r="I222" s="24" t="s">
        <v>9</v>
      </c>
      <c r="J222" s="18">
        <v>1</v>
      </c>
      <c r="K222" s="19">
        <v>1160</v>
      </c>
      <c r="L222" s="19">
        <f t="shared" si="11"/>
        <v>580</v>
      </c>
      <c r="M222" s="19">
        <f t="shared" si="12"/>
        <v>580</v>
      </c>
      <c r="N222" s="13"/>
    </row>
    <row r="223" spans="1:14" ht="24.75" customHeight="1" x14ac:dyDescent="0.2">
      <c r="A223" s="16">
        <v>204</v>
      </c>
      <c r="B223" s="17" t="s">
        <v>257</v>
      </c>
      <c r="C223" s="17"/>
      <c r="D223" s="46">
        <v>11139109</v>
      </c>
      <c r="E223" s="46" t="s">
        <v>61</v>
      </c>
      <c r="F223" s="46" t="s">
        <v>17</v>
      </c>
      <c r="G223" s="16" t="s">
        <v>320</v>
      </c>
      <c r="H223" s="16" t="s">
        <v>320</v>
      </c>
      <c r="I223" s="17" t="s">
        <v>9</v>
      </c>
      <c r="J223" s="18">
        <v>2</v>
      </c>
      <c r="K223" s="19">
        <v>2134</v>
      </c>
      <c r="L223" s="19">
        <f t="shared" si="11"/>
        <v>1067</v>
      </c>
      <c r="M223" s="19">
        <f>K223-L223</f>
        <v>1067</v>
      </c>
      <c r="N223" s="13"/>
    </row>
    <row r="224" spans="1:14" ht="24.75" customHeight="1" x14ac:dyDescent="0.2">
      <c r="A224" s="16">
        <v>205</v>
      </c>
      <c r="B224" s="17" t="s">
        <v>258</v>
      </c>
      <c r="C224" s="17"/>
      <c r="D224" s="46">
        <v>11139141</v>
      </c>
      <c r="E224" s="46" t="s">
        <v>61</v>
      </c>
      <c r="F224" s="46" t="s">
        <v>17</v>
      </c>
      <c r="G224" s="16" t="s">
        <v>320</v>
      </c>
      <c r="H224" s="16" t="s">
        <v>320</v>
      </c>
      <c r="I224" s="17" t="s">
        <v>9</v>
      </c>
      <c r="J224" s="18">
        <v>10</v>
      </c>
      <c r="K224" s="19">
        <v>450</v>
      </c>
      <c r="L224" s="19">
        <f t="shared" si="11"/>
        <v>225</v>
      </c>
      <c r="M224" s="19">
        <f t="shared" si="12"/>
        <v>225</v>
      </c>
      <c r="N224" s="13"/>
    </row>
    <row r="225" spans="1:14" ht="26.25" customHeight="1" x14ac:dyDescent="0.2">
      <c r="A225" s="16">
        <v>206</v>
      </c>
      <c r="B225" s="17" t="s">
        <v>259</v>
      </c>
      <c r="C225" s="17"/>
      <c r="D225" s="46">
        <v>11139274</v>
      </c>
      <c r="E225" s="46" t="s">
        <v>61</v>
      </c>
      <c r="F225" s="46" t="s">
        <v>17</v>
      </c>
      <c r="G225" s="16" t="s">
        <v>320</v>
      </c>
      <c r="H225" s="16" t="s">
        <v>320</v>
      </c>
      <c r="I225" s="17" t="s">
        <v>9</v>
      </c>
      <c r="J225" s="18">
        <v>1</v>
      </c>
      <c r="K225" s="19">
        <v>82</v>
      </c>
      <c r="L225" s="19">
        <f t="shared" si="11"/>
        <v>41</v>
      </c>
      <c r="M225" s="19">
        <f t="shared" si="12"/>
        <v>41</v>
      </c>
      <c r="N225" s="13"/>
    </row>
    <row r="226" spans="1:14" ht="30.75" customHeight="1" x14ac:dyDescent="0.2">
      <c r="A226" s="16">
        <v>207</v>
      </c>
      <c r="B226" s="17" t="s">
        <v>260</v>
      </c>
      <c r="C226" s="17"/>
      <c r="D226" s="46">
        <v>11139311</v>
      </c>
      <c r="E226" s="46" t="s">
        <v>61</v>
      </c>
      <c r="F226" s="46" t="s">
        <v>17</v>
      </c>
      <c r="G226" s="16" t="s">
        <v>320</v>
      </c>
      <c r="H226" s="16" t="s">
        <v>320</v>
      </c>
      <c r="I226" s="17" t="s">
        <v>9</v>
      </c>
      <c r="J226" s="18">
        <v>1</v>
      </c>
      <c r="K226" s="19">
        <v>16</v>
      </c>
      <c r="L226" s="19">
        <f t="shared" si="11"/>
        <v>8</v>
      </c>
      <c r="M226" s="19">
        <f t="shared" si="12"/>
        <v>8</v>
      </c>
      <c r="N226" s="13"/>
    </row>
    <row r="227" spans="1:14" ht="22.5" customHeight="1" x14ac:dyDescent="0.2">
      <c r="A227" s="16">
        <v>208</v>
      </c>
      <c r="B227" s="17" t="s">
        <v>261</v>
      </c>
      <c r="C227" s="17"/>
      <c r="D227" s="46">
        <v>11139324</v>
      </c>
      <c r="E227" s="46" t="s">
        <v>61</v>
      </c>
      <c r="F227" s="46" t="s">
        <v>17</v>
      </c>
      <c r="G227" s="16" t="s">
        <v>320</v>
      </c>
      <c r="H227" s="16" t="s">
        <v>320</v>
      </c>
      <c r="I227" s="17" t="s">
        <v>9</v>
      </c>
      <c r="J227" s="18">
        <v>25</v>
      </c>
      <c r="K227" s="19">
        <v>692.5</v>
      </c>
      <c r="L227" s="19">
        <f t="shared" si="11"/>
        <v>346.25</v>
      </c>
      <c r="M227" s="19">
        <f t="shared" si="12"/>
        <v>346.25</v>
      </c>
      <c r="N227" s="13"/>
    </row>
    <row r="228" spans="1:14" ht="24.75" customHeight="1" x14ac:dyDescent="0.2">
      <c r="A228" s="16">
        <v>209</v>
      </c>
      <c r="B228" s="17" t="s">
        <v>262</v>
      </c>
      <c r="C228" s="17"/>
      <c r="D228" s="46">
        <v>11139400</v>
      </c>
      <c r="E228" s="46" t="s">
        <v>61</v>
      </c>
      <c r="F228" s="46" t="s">
        <v>17</v>
      </c>
      <c r="G228" s="16" t="s">
        <v>320</v>
      </c>
      <c r="H228" s="16" t="s">
        <v>320</v>
      </c>
      <c r="I228" s="17" t="s">
        <v>9</v>
      </c>
      <c r="J228" s="18">
        <v>2</v>
      </c>
      <c r="K228" s="19">
        <v>180</v>
      </c>
      <c r="L228" s="19">
        <f t="shared" si="11"/>
        <v>90</v>
      </c>
      <c r="M228" s="19">
        <f t="shared" si="12"/>
        <v>90</v>
      </c>
      <c r="N228" s="13"/>
    </row>
    <row r="229" spans="1:14" ht="22.5" customHeight="1" x14ac:dyDescent="0.2">
      <c r="A229" s="16">
        <v>210</v>
      </c>
      <c r="B229" s="17" t="s">
        <v>263</v>
      </c>
      <c r="C229" s="17"/>
      <c r="D229" s="46">
        <v>11139401</v>
      </c>
      <c r="E229" s="46" t="s">
        <v>61</v>
      </c>
      <c r="F229" s="46" t="s">
        <v>17</v>
      </c>
      <c r="G229" s="16" t="s">
        <v>320</v>
      </c>
      <c r="H229" s="16" t="s">
        <v>320</v>
      </c>
      <c r="I229" s="17" t="s">
        <v>9</v>
      </c>
      <c r="J229" s="18">
        <v>2</v>
      </c>
      <c r="K229" s="19">
        <v>115</v>
      </c>
      <c r="L229" s="19">
        <f t="shared" si="11"/>
        <v>57.5</v>
      </c>
      <c r="M229" s="19">
        <f t="shared" si="12"/>
        <v>57.5</v>
      </c>
      <c r="N229" s="13"/>
    </row>
    <row r="230" spans="1:14" ht="28.5" customHeight="1" x14ac:dyDescent="0.2">
      <c r="A230" s="16">
        <v>211</v>
      </c>
      <c r="B230" s="17" t="s">
        <v>264</v>
      </c>
      <c r="C230" s="17"/>
      <c r="D230" s="46">
        <v>11139519</v>
      </c>
      <c r="E230" s="46" t="s">
        <v>61</v>
      </c>
      <c r="F230" s="46" t="s">
        <v>17</v>
      </c>
      <c r="G230" s="16" t="s">
        <v>320</v>
      </c>
      <c r="H230" s="16" t="s">
        <v>320</v>
      </c>
      <c r="I230" s="17" t="s">
        <v>9</v>
      </c>
      <c r="J230" s="18">
        <v>1</v>
      </c>
      <c r="K230" s="19">
        <v>51</v>
      </c>
      <c r="L230" s="19">
        <f t="shared" si="11"/>
        <v>25.5</v>
      </c>
      <c r="M230" s="19">
        <f t="shared" si="12"/>
        <v>25.5</v>
      </c>
      <c r="N230" s="13"/>
    </row>
    <row r="231" spans="1:14" ht="24" customHeight="1" x14ac:dyDescent="0.2">
      <c r="A231" s="16">
        <v>212</v>
      </c>
      <c r="B231" s="17" t="s">
        <v>265</v>
      </c>
      <c r="C231" s="17"/>
      <c r="D231" s="46">
        <v>11139600</v>
      </c>
      <c r="E231" s="46" t="s">
        <v>61</v>
      </c>
      <c r="F231" s="46" t="s">
        <v>17</v>
      </c>
      <c r="G231" s="16" t="s">
        <v>320</v>
      </c>
      <c r="H231" s="16" t="s">
        <v>320</v>
      </c>
      <c r="I231" s="17" t="s">
        <v>9</v>
      </c>
      <c r="J231" s="18">
        <v>1</v>
      </c>
      <c r="K231" s="19">
        <v>8688.4699999999993</v>
      </c>
      <c r="L231" s="19">
        <f t="shared" si="11"/>
        <v>4344.2349999999997</v>
      </c>
      <c r="M231" s="19">
        <f t="shared" si="12"/>
        <v>4344.2349999999997</v>
      </c>
      <c r="N231" s="13"/>
    </row>
    <row r="232" spans="1:14" ht="26.25" customHeight="1" x14ac:dyDescent="0.2">
      <c r="A232" s="16">
        <v>213</v>
      </c>
      <c r="B232" s="17" t="s">
        <v>266</v>
      </c>
      <c r="C232" s="17"/>
      <c r="D232" s="46">
        <v>11139724</v>
      </c>
      <c r="E232" s="46" t="s">
        <v>61</v>
      </c>
      <c r="F232" s="46" t="s">
        <v>17</v>
      </c>
      <c r="G232" s="16" t="s">
        <v>320</v>
      </c>
      <c r="H232" s="16" t="s">
        <v>320</v>
      </c>
      <c r="I232" s="17" t="s">
        <v>9</v>
      </c>
      <c r="J232" s="18">
        <v>1</v>
      </c>
      <c r="K232" s="19">
        <v>925</v>
      </c>
      <c r="L232" s="19">
        <f t="shared" si="11"/>
        <v>462.5</v>
      </c>
      <c r="M232" s="19">
        <f t="shared" si="12"/>
        <v>462.5</v>
      </c>
      <c r="N232" s="13"/>
    </row>
    <row r="233" spans="1:14" ht="15.75" customHeight="1" x14ac:dyDescent="0.2">
      <c r="A233" s="16">
        <v>214</v>
      </c>
      <c r="B233" s="17" t="s">
        <v>267</v>
      </c>
      <c r="C233" s="17"/>
      <c r="D233" s="46">
        <v>11139753</v>
      </c>
      <c r="E233" s="46" t="s">
        <v>61</v>
      </c>
      <c r="F233" s="46" t="s">
        <v>17</v>
      </c>
      <c r="G233" s="16" t="s">
        <v>320</v>
      </c>
      <c r="H233" s="16" t="s">
        <v>320</v>
      </c>
      <c r="I233" s="17" t="s">
        <v>9</v>
      </c>
      <c r="J233" s="18">
        <v>1</v>
      </c>
      <c r="K233" s="19">
        <v>43</v>
      </c>
      <c r="L233" s="19">
        <f t="shared" si="11"/>
        <v>21.5</v>
      </c>
      <c r="M233" s="19">
        <f t="shared" si="12"/>
        <v>21.5</v>
      </c>
      <c r="N233" s="13"/>
    </row>
    <row r="234" spans="1:14" ht="34.5" customHeight="1" x14ac:dyDescent="0.2">
      <c r="A234" s="16">
        <v>215</v>
      </c>
      <c r="B234" s="17" t="s">
        <v>268</v>
      </c>
      <c r="C234" s="17"/>
      <c r="D234" s="46">
        <v>111376</v>
      </c>
      <c r="E234" s="46" t="s">
        <v>61</v>
      </c>
      <c r="F234" s="46" t="s">
        <v>17</v>
      </c>
      <c r="G234" s="16" t="s">
        <v>320</v>
      </c>
      <c r="H234" s="16" t="s">
        <v>320</v>
      </c>
      <c r="I234" s="17" t="s">
        <v>9</v>
      </c>
      <c r="J234" s="18">
        <v>2</v>
      </c>
      <c r="K234" s="19">
        <v>7890</v>
      </c>
      <c r="L234" s="19">
        <f t="shared" ref="L234:L243" si="13">K234/2</f>
        <v>3945</v>
      </c>
      <c r="M234" s="19">
        <f t="shared" ref="M234:M243" si="14">K234-L234</f>
        <v>3945</v>
      </c>
      <c r="N234" s="13"/>
    </row>
    <row r="235" spans="1:14" ht="28.5" customHeight="1" x14ac:dyDescent="0.2">
      <c r="A235" s="16">
        <v>216</v>
      </c>
      <c r="B235" s="17" t="s">
        <v>101</v>
      </c>
      <c r="C235" s="17"/>
      <c r="D235" s="46">
        <v>1113120</v>
      </c>
      <c r="E235" s="46" t="s">
        <v>61</v>
      </c>
      <c r="F235" s="46" t="s">
        <v>17</v>
      </c>
      <c r="G235" s="16" t="s">
        <v>320</v>
      </c>
      <c r="H235" s="16" t="s">
        <v>320</v>
      </c>
      <c r="I235" s="17" t="s">
        <v>9</v>
      </c>
      <c r="J235" s="18">
        <v>1</v>
      </c>
      <c r="K235" s="19">
        <v>315</v>
      </c>
      <c r="L235" s="19">
        <f t="shared" si="13"/>
        <v>157.5</v>
      </c>
      <c r="M235" s="19">
        <f t="shared" si="14"/>
        <v>157.5</v>
      </c>
      <c r="N235" s="13"/>
    </row>
    <row r="236" spans="1:14" ht="26.25" customHeight="1" x14ac:dyDescent="0.2">
      <c r="A236" s="16">
        <v>217</v>
      </c>
      <c r="B236" s="17" t="s">
        <v>269</v>
      </c>
      <c r="C236" s="17"/>
      <c r="D236" s="46">
        <v>11132205</v>
      </c>
      <c r="E236" s="46" t="s">
        <v>61</v>
      </c>
      <c r="F236" s="46" t="s">
        <v>17</v>
      </c>
      <c r="G236" s="16" t="s">
        <v>320</v>
      </c>
      <c r="H236" s="16" t="s">
        <v>320</v>
      </c>
      <c r="I236" s="17" t="s">
        <v>9</v>
      </c>
      <c r="J236" s="18">
        <v>6</v>
      </c>
      <c r="K236" s="19">
        <v>49.08</v>
      </c>
      <c r="L236" s="19">
        <f t="shared" si="13"/>
        <v>24.54</v>
      </c>
      <c r="M236" s="19">
        <f t="shared" si="14"/>
        <v>24.54</v>
      </c>
      <c r="N236" s="13"/>
    </row>
    <row r="237" spans="1:14" ht="24.75" customHeight="1" x14ac:dyDescent="0.2">
      <c r="A237" s="16">
        <v>218</v>
      </c>
      <c r="B237" s="17" t="s">
        <v>270</v>
      </c>
      <c r="C237" s="17"/>
      <c r="D237" s="46">
        <v>11132400</v>
      </c>
      <c r="E237" s="46" t="s">
        <v>61</v>
      </c>
      <c r="F237" s="46" t="s">
        <v>17</v>
      </c>
      <c r="G237" s="16" t="s">
        <v>320</v>
      </c>
      <c r="H237" s="16" t="s">
        <v>320</v>
      </c>
      <c r="I237" s="17" t="s">
        <v>9</v>
      </c>
      <c r="J237" s="18">
        <v>1</v>
      </c>
      <c r="K237" s="19">
        <v>464</v>
      </c>
      <c r="L237" s="19">
        <f t="shared" si="13"/>
        <v>232</v>
      </c>
      <c r="M237" s="19">
        <f t="shared" si="14"/>
        <v>232</v>
      </c>
      <c r="N237" s="13"/>
    </row>
    <row r="238" spans="1:14" ht="24.75" customHeight="1" x14ac:dyDescent="0.2">
      <c r="A238" s="16">
        <v>219</v>
      </c>
      <c r="B238" s="17" t="s">
        <v>271</v>
      </c>
      <c r="C238" s="17"/>
      <c r="D238" s="46">
        <v>11132521</v>
      </c>
      <c r="E238" s="46" t="s">
        <v>61</v>
      </c>
      <c r="F238" s="46" t="s">
        <v>17</v>
      </c>
      <c r="G238" s="16" t="s">
        <v>320</v>
      </c>
      <c r="H238" s="16" t="s">
        <v>320</v>
      </c>
      <c r="I238" s="17" t="s">
        <v>9</v>
      </c>
      <c r="J238" s="18">
        <v>2</v>
      </c>
      <c r="K238" s="19">
        <v>70</v>
      </c>
      <c r="L238" s="19">
        <f t="shared" si="13"/>
        <v>35</v>
      </c>
      <c r="M238" s="19">
        <f t="shared" si="14"/>
        <v>35</v>
      </c>
      <c r="N238" s="13"/>
    </row>
    <row r="239" spans="1:14" ht="25.5" customHeight="1" x14ac:dyDescent="0.2">
      <c r="A239" s="16">
        <v>220</v>
      </c>
      <c r="B239" s="17" t="s">
        <v>117</v>
      </c>
      <c r="C239" s="17"/>
      <c r="D239" s="46">
        <v>11132522</v>
      </c>
      <c r="E239" s="46" t="s">
        <v>61</v>
      </c>
      <c r="F239" s="46" t="s">
        <v>17</v>
      </c>
      <c r="G239" s="16" t="s">
        <v>320</v>
      </c>
      <c r="H239" s="16" t="s">
        <v>320</v>
      </c>
      <c r="I239" s="17" t="s">
        <v>9</v>
      </c>
      <c r="J239" s="18">
        <v>5</v>
      </c>
      <c r="K239" s="19">
        <v>3155</v>
      </c>
      <c r="L239" s="19">
        <f t="shared" si="13"/>
        <v>1577.5</v>
      </c>
      <c r="M239" s="19">
        <f t="shared" si="14"/>
        <v>1577.5</v>
      </c>
      <c r="N239" s="13"/>
    </row>
    <row r="240" spans="1:14" ht="23.25" customHeight="1" x14ac:dyDescent="0.2">
      <c r="A240" s="16">
        <v>221</v>
      </c>
      <c r="B240" s="17" t="s">
        <v>272</v>
      </c>
      <c r="C240" s="17"/>
      <c r="D240" s="46">
        <v>11132801</v>
      </c>
      <c r="E240" s="46" t="s">
        <v>61</v>
      </c>
      <c r="F240" s="46" t="s">
        <v>17</v>
      </c>
      <c r="G240" s="16" t="s">
        <v>320</v>
      </c>
      <c r="H240" s="16" t="s">
        <v>320</v>
      </c>
      <c r="I240" s="17" t="s">
        <v>9</v>
      </c>
      <c r="J240" s="18">
        <v>3</v>
      </c>
      <c r="K240" s="19">
        <v>1267.72</v>
      </c>
      <c r="L240" s="19">
        <f t="shared" si="13"/>
        <v>633.86</v>
      </c>
      <c r="M240" s="19">
        <f t="shared" si="14"/>
        <v>633.86</v>
      </c>
      <c r="N240" s="13"/>
    </row>
    <row r="241" spans="1:14" ht="24" customHeight="1" x14ac:dyDescent="0.2">
      <c r="A241" s="16">
        <v>222</v>
      </c>
      <c r="B241" s="17" t="s">
        <v>273</v>
      </c>
      <c r="C241" s="17"/>
      <c r="D241" s="46">
        <v>11132860</v>
      </c>
      <c r="E241" s="46" t="s">
        <v>61</v>
      </c>
      <c r="F241" s="46" t="s">
        <v>17</v>
      </c>
      <c r="G241" s="16" t="s">
        <v>320</v>
      </c>
      <c r="H241" s="16" t="s">
        <v>320</v>
      </c>
      <c r="I241" s="17" t="s">
        <v>9</v>
      </c>
      <c r="J241" s="18">
        <v>8</v>
      </c>
      <c r="K241" s="19">
        <v>1696</v>
      </c>
      <c r="L241" s="19">
        <f t="shared" si="13"/>
        <v>848</v>
      </c>
      <c r="M241" s="19">
        <f t="shared" si="14"/>
        <v>848</v>
      </c>
      <c r="N241" s="13"/>
    </row>
    <row r="242" spans="1:14" ht="23.25" customHeight="1" x14ac:dyDescent="0.2">
      <c r="A242" s="16">
        <v>223</v>
      </c>
      <c r="B242" s="17" t="s">
        <v>274</v>
      </c>
      <c r="C242" s="17"/>
      <c r="D242" s="46">
        <v>11133019</v>
      </c>
      <c r="E242" s="46" t="s">
        <v>61</v>
      </c>
      <c r="F242" s="46" t="s">
        <v>17</v>
      </c>
      <c r="G242" s="16" t="s">
        <v>320</v>
      </c>
      <c r="H242" s="16" t="s">
        <v>320</v>
      </c>
      <c r="I242" s="17" t="s">
        <v>9</v>
      </c>
      <c r="J242" s="18">
        <v>4</v>
      </c>
      <c r="K242" s="19">
        <v>28</v>
      </c>
      <c r="L242" s="19">
        <f t="shared" si="13"/>
        <v>14</v>
      </c>
      <c r="M242" s="19">
        <f t="shared" si="14"/>
        <v>14</v>
      </c>
      <c r="N242" s="13"/>
    </row>
    <row r="243" spans="1:14" ht="27" customHeight="1" x14ac:dyDescent="0.2">
      <c r="A243" s="16">
        <v>224</v>
      </c>
      <c r="B243" s="17" t="s">
        <v>184</v>
      </c>
      <c r="C243" s="17"/>
      <c r="D243" s="46">
        <v>11134612</v>
      </c>
      <c r="E243" s="46" t="s">
        <v>61</v>
      </c>
      <c r="F243" s="46" t="s">
        <v>17</v>
      </c>
      <c r="G243" s="16" t="s">
        <v>320</v>
      </c>
      <c r="H243" s="16" t="s">
        <v>320</v>
      </c>
      <c r="I243" s="17" t="s">
        <v>9</v>
      </c>
      <c r="J243" s="18">
        <v>15</v>
      </c>
      <c r="K243" s="19">
        <v>1500</v>
      </c>
      <c r="L243" s="19">
        <f t="shared" si="13"/>
        <v>750</v>
      </c>
      <c r="M243" s="19">
        <f t="shared" si="14"/>
        <v>750</v>
      </c>
      <c r="N243" s="13"/>
    </row>
    <row r="244" spans="1:14" ht="21.75" customHeight="1" x14ac:dyDescent="0.2">
      <c r="A244" s="16">
        <v>225</v>
      </c>
      <c r="B244" s="17" t="s">
        <v>275</v>
      </c>
      <c r="C244" s="21"/>
      <c r="D244" s="46">
        <v>11134706</v>
      </c>
      <c r="E244" s="46" t="s">
        <v>61</v>
      </c>
      <c r="F244" s="46" t="s">
        <v>17</v>
      </c>
      <c r="G244" s="16" t="s">
        <v>320</v>
      </c>
      <c r="H244" s="16" t="s">
        <v>320</v>
      </c>
      <c r="I244" s="17" t="s">
        <v>9</v>
      </c>
      <c r="J244" s="18">
        <v>1</v>
      </c>
      <c r="K244" s="19">
        <v>12</v>
      </c>
      <c r="L244" s="19">
        <f>K244/2</f>
        <v>6</v>
      </c>
      <c r="M244" s="19">
        <f>K244-L244</f>
        <v>6</v>
      </c>
      <c r="N244" s="13"/>
    </row>
    <row r="245" spans="1:14" ht="24.75" customHeight="1" x14ac:dyDescent="0.2">
      <c r="A245" s="16">
        <v>226</v>
      </c>
      <c r="B245" s="17" t="s">
        <v>276</v>
      </c>
      <c r="C245" s="17"/>
      <c r="D245" s="46">
        <v>11134903</v>
      </c>
      <c r="E245" s="46" t="s">
        <v>61</v>
      </c>
      <c r="F245" s="46" t="s">
        <v>17</v>
      </c>
      <c r="G245" s="16" t="s">
        <v>320</v>
      </c>
      <c r="H245" s="16" t="s">
        <v>320</v>
      </c>
      <c r="I245" s="17" t="s">
        <v>9</v>
      </c>
      <c r="J245" s="18">
        <v>2</v>
      </c>
      <c r="K245" s="19">
        <v>24</v>
      </c>
      <c r="L245" s="19">
        <f t="shared" ref="L245:L282" si="15">K245/2</f>
        <v>12</v>
      </c>
      <c r="M245" s="19">
        <f t="shared" ref="M245:M282" si="16">K245-L245</f>
        <v>12</v>
      </c>
      <c r="N245" s="13"/>
    </row>
    <row r="246" spans="1:14" ht="23.25" customHeight="1" x14ac:dyDescent="0.2">
      <c r="A246" s="16">
        <v>227</v>
      </c>
      <c r="B246" s="17" t="s">
        <v>277</v>
      </c>
      <c r="C246" s="17"/>
      <c r="D246" s="46">
        <v>11135004</v>
      </c>
      <c r="E246" s="46" t="s">
        <v>61</v>
      </c>
      <c r="F246" s="46" t="s">
        <v>17</v>
      </c>
      <c r="G246" s="16" t="s">
        <v>320</v>
      </c>
      <c r="H246" s="16" t="s">
        <v>320</v>
      </c>
      <c r="I246" s="17" t="s">
        <v>9</v>
      </c>
      <c r="J246" s="18">
        <v>80</v>
      </c>
      <c r="K246" s="19">
        <v>163.19999999999999</v>
      </c>
      <c r="L246" s="19">
        <f t="shared" si="15"/>
        <v>81.599999999999994</v>
      </c>
      <c r="M246" s="19">
        <f t="shared" si="16"/>
        <v>81.599999999999994</v>
      </c>
      <c r="N246" s="13"/>
    </row>
    <row r="247" spans="1:14" ht="27" customHeight="1" x14ac:dyDescent="0.2">
      <c r="A247" s="16">
        <v>228</v>
      </c>
      <c r="B247" s="17" t="s">
        <v>278</v>
      </c>
      <c r="C247" s="17"/>
      <c r="D247" s="46">
        <v>11135428</v>
      </c>
      <c r="E247" s="46" t="s">
        <v>61</v>
      </c>
      <c r="F247" s="46" t="s">
        <v>17</v>
      </c>
      <c r="G247" s="16" t="s">
        <v>320</v>
      </c>
      <c r="H247" s="16" t="s">
        <v>320</v>
      </c>
      <c r="I247" s="17" t="s">
        <v>9</v>
      </c>
      <c r="J247" s="18">
        <v>4</v>
      </c>
      <c r="K247" s="19">
        <v>1000</v>
      </c>
      <c r="L247" s="19">
        <f t="shared" si="15"/>
        <v>500</v>
      </c>
      <c r="M247" s="19">
        <f t="shared" si="16"/>
        <v>500</v>
      </c>
      <c r="N247" s="13"/>
    </row>
    <row r="248" spans="1:14" ht="20.25" customHeight="1" x14ac:dyDescent="0.2">
      <c r="A248" s="16">
        <v>229</v>
      </c>
      <c r="B248" s="17" t="s">
        <v>279</v>
      </c>
      <c r="C248" s="17"/>
      <c r="D248" s="46">
        <v>11135503</v>
      </c>
      <c r="E248" s="46" t="s">
        <v>61</v>
      </c>
      <c r="F248" s="46" t="s">
        <v>17</v>
      </c>
      <c r="G248" s="16" t="s">
        <v>320</v>
      </c>
      <c r="H248" s="16" t="s">
        <v>320</v>
      </c>
      <c r="I248" s="17" t="s">
        <v>9</v>
      </c>
      <c r="J248" s="18">
        <v>1</v>
      </c>
      <c r="K248" s="19">
        <v>378</v>
      </c>
      <c r="L248" s="19">
        <f t="shared" si="15"/>
        <v>189</v>
      </c>
      <c r="M248" s="19">
        <f t="shared" si="16"/>
        <v>189</v>
      </c>
      <c r="N248" s="13"/>
    </row>
    <row r="249" spans="1:14" ht="21" customHeight="1" x14ac:dyDescent="0.2">
      <c r="A249" s="16">
        <v>230</v>
      </c>
      <c r="B249" s="17" t="s">
        <v>280</v>
      </c>
      <c r="C249" s="17"/>
      <c r="D249" s="46">
        <v>11136005</v>
      </c>
      <c r="E249" s="46" t="s">
        <v>61</v>
      </c>
      <c r="F249" s="46" t="s">
        <v>17</v>
      </c>
      <c r="G249" s="16" t="s">
        <v>320</v>
      </c>
      <c r="H249" s="16" t="s">
        <v>320</v>
      </c>
      <c r="I249" s="17" t="s">
        <v>9</v>
      </c>
      <c r="J249" s="18">
        <v>5</v>
      </c>
      <c r="K249" s="19">
        <v>16</v>
      </c>
      <c r="L249" s="19">
        <f t="shared" si="15"/>
        <v>8</v>
      </c>
      <c r="M249" s="19">
        <f t="shared" si="16"/>
        <v>8</v>
      </c>
      <c r="N249" s="13"/>
    </row>
    <row r="250" spans="1:14" ht="24.75" customHeight="1" x14ac:dyDescent="0.2">
      <c r="A250" s="16">
        <v>231</v>
      </c>
      <c r="B250" s="17" t="s">
        <v>10</v>
      </c>
      <c r="C250" s="17"/>
      <c r="D250" s="46">
        <v>11136021</v>
      </c>
      <c r="E250" s="46" t="s">
        <v>61</v>
      </c>
      <c r="F250" s="46" t="s">
        <v>17</v>
      </c>
      <c r="G250" s="16" t="s">
        <v>320</v>
      </c>
      <c r="H250" s="16" t="s">
        <v>320</v>
      </c>
      <c r="I250" s="17" t="s">
        <v>9</v>
      </c>
      <c r="J250" s="18">
        <v>1</v>
      </c>
      <c r="K250" s="19">
        <v>1799</v>
      </c>
      <c r="L250" s="19">
        <f t="shared" si="15"/>
        <v>899.5</v>
      </c>
      <c r="M250" s="19">
        <f t="shared" si="16"/>
        <v>899.5</v>
      </c>
      <c r="N250" s="13"/>
    </row>
    <row r="251" spans="1:14" ht="22.5" customHeight="1" x14ac:dyDescent="0.2">
      <c r="A251" s="16">
        <v>232</v>
      </c>
      <c r="B251" s="17" t="s">
        <v>281</v>
      </c>
      <c r="C251" s="17"/>
      <c r="D251" s="46">
        <v>11136295</v>
      </c>
      <c r="E251" s="46" t="s">
        <v>61</v>
      </c>
      <c r="F251" s="46" t="s">
        <v>17</v>
      </c>
      <c r="G251" s="16" t="s">
        <v>320</v>
      </c>
      <c r="H251" s="16" t="s">
        <v>320</v>
      </c>
      <c r="I251" s="17" t="s">
        <v>9</v>
      </c>
      <c r="J251" s="18">
        <v>1</v>
      </c>
      <c r="K251" s="19">
        <v>55.02</v>
      </c>
      <c r="L251" s="19">
        <f t="shared" si="15"/>
        <v>27.51</v>
      </c>
      <c r="M251" s="19">
        <f t="shared" si="16"/>
        <v>27.51</v>
      </c>
      <c r="N251" s="13"/>
    </row>
    <row r="252" spans="1:14" ht="21.75" customHeight="1" x14ac:dyDescent="0.2">
      <c r="A252" s="16">
        <v>233</v>
      </c>
      <c r="B252" s="17" t="s">
        <v>282</v>
      </c>
      <c r="C252" s="17"/>
      <c r="D252" s="46">
        <v>11136300</v>
      </c>
      <c r="E252" s="46" t="s">
        <v>61</v>
      </c>
      <c r="F252" s="46" t="s">
        <v>17</v>
      </c>
      <c r="G252" s="16" t="s">
        <v>320</v>
      </c>
      <c r="H252" s="16" t="s">
        <v>320</v>
      </c>
      <c r="I252" s="17" t="s">
        <v>9</v>
      </c>
      <c r="J252" s="18">
        <v>1</v>
      </c>
      <c r="K252" s="19">
        <v>10</v>
      </c>
      <c r="L252" s="19">
        <f t="shared" si="15"/>
        <v>5</v>
      </c>
      <c r="M252" s="19">
        <f t="shared" si="16"/>
        <v>5</v>
      </c>
      <c r="N252" s="13"/>
    </row>
    <row r="253" spans="1:14" ht="19.5" customHeight="1" x14ac:dyDescent="0.2">
      <c r="A253" s="16">
        <v>234</v>
      </c>
      <c r="B253" s="17" t="s">
        <v>283</v>
      </c>
      <c r="C253" s="17"/>
      <c r="D253" s="46">
        <v>11136386</v>
      </c>
      <c r="E253" s="46" t="s">
        <v>61</v>
      </c>
      <c r="F253" s="46" t="s">
        <v>17</v>
      </c>
      <c r="G253" s="16" t="s">
        <v>320</v>
      </c>
      <c r="H253" s="16" t="s">
        <v>320</v>
      </c>
      <c r="I253" s="17" t="s">
        <v>9</v>
      </c>
      <c r="J253" s="18">
        <v>1</v>
      </c>
      <c r="K253" s="19">
        <v>1540</v>
      </c>
      <c r="L253" s="19">
        <f t="shared" si="15"/>
        <v>770</v>
      </c>
      <c r="M253" s="19">
        <f t="shared" si="16"/>
        <v>770</v>
      </c>
      <c r="N253" s="13"/>
    </row>
    <row r="254" spans="1:14" ht="15.75" customHeight="1" x14ac:dyDescent="0.2">
      <c r="A254" s="16">
        <v>235</v>
      </c>
      <c r="B254" s="17" t="s">
        <v>284</v>
      </c>
      <c r="C254" s="17"/>
      <c r="D254" s="46">
        <v>11136580</v>
      </c>
      <c r="E254" s="46" t="s">
        <v>61</v>
      </c>
      <c r="F254" s="46" t="s">
        <v>17</v>
      </c>
      <c r="G254" s="16" t="s">
        <v>320</v>
      </c>
      <c r="H254" s="16" t="s">
        <v>320</v>
      </c>
      <c r="I254" s="17" t="s">
        <v>9</v>
      </c>
      <c r="J254" s="18">
        <v>2</v>
      </c>
      <c r="K254" s="19">
        <v>35</v>
      </c>
      <c r="L254" s="19">
        <f t="shared" si="15"/>
        <v>17.5</v>
      </c>
      <c r="M254" s="19">
        <f t="shared" si="16"/>
        <v>17.5</v>
      </c>
      <c r="N254" s="13"/>
    </row>
    <row r="255" spans="1:14" ht="60.75" customHeight="1" x14ac:dyDescent="0.2">
      <c r="A255" s="16">
        <v>236</v>
      </c>
      <c r="B255" s="17" t="s">
        <v>285</v>
      </c>
      <c r="C255" s="17"/>
      <c r="D255" s="46">
        <v>11136642</v>
      </c>
      <c r="E255" s="51" t="s">
        <v>286</v>
      </c>
      <c r="F255" s="46" t="s">
        <v>17</v>
      </c>
      <c r="G255" s="16" t="s">
        <v>320</v>
      </c>
      <c r="H255" s="16" t="s">
        <v>320</v>
      </c>
      <c r="I255" s="17" t="s">
        <v>9</v>
      </c>
      <c r="J255" s="18">
        <v>4</v>
      </c>
      <c r="K255" s="19">
        <v>39437.839999999997</v>
      </c>
      <c r="L255" s="19">
        <f t="shared" si="15"/>
        <v>19718.919999999998</v>
      </c>
      <c r="M255" s="19">
        <f t="shared" si="16"/>
        <v>19718.919999999998</v>
      </c>
      <c r="N255" s="13"/>
    </row>
    <row r="256" spans="1:14" ht="24.75" customHeight="1" x14ac:dyDescent="0.2">
      <c r="A256" s="16">
        <v>237</v>
      </c>
      <c r="B256" s="17" t="s">
        <v>212</v>
      </c>
      <c r="C256" s="17"/>
      <c r="D256" s="46">
        <v>11136770</v>
      </c>
      <c r="E256" s="46" t="s">
        <v>61</v>
      </c>
      <c r="F256" s="46" t="s">
        <v>17</v>
      </c>
      <c r="G256" s="16" t="s">
        <v>320</v>
      </c>
      <c r="H256" s="16" t="s">
        <v>320</v>
      </c>
      <c r="I256" s="17" t="s">
        <v>9</v>
      </c>
      <c r="J256" s="18">
        <v>9</v>
      </c>
      <c r="K256" s="19">
        <v>5656</v>
      </c>
      <c r="L256" s="19">
        <f t="shared" si="15"/>
        <v>2828</v>
      </c>
      <c r="M256" s="19">
        <f t="shared" si="16"/>
        <v>2828</v>
      </c>
      <c r="N256" s="13"/>
    </row>
    <row r="257" spans="1:14" ht="30.75" customHeight="1" x14ac:dyDescent="0.2">
      <c r="A257" s="16">
        <v>238</v>
      </c>
      <c r="B257" s="17" t="s">
        <v>287</v>
      </c>
      <c r="C257" s="17"/>
      <c r="D257" s="46">
        <v>11137030</v>
      </c>
      <c r="E257" s="46" t="s">
        <v>61</v>
      </c>
      <c r="F257" s="46" t="s">
        <v>17</v>
      </c>
      <c r="G257" s="16" t="s">
        <v>320</v>
      </c>
      <c r="H257" s="16" t="s">
        <v>320</v>
      </c>
      <c r="I257" s="17" t="s">
        <v>9</v>
      </c>
      <c r="J257" s="18">
        <v>6</v>
      </c>
      <c r="K257" s="19">
        <v>360</v>
      </c>
      <c r="L257" s="19">
        <f t="shared" si="15"/>
        <v>180</v>
      </c>
      <c r="M257" s="19">
        <f t="shared" si="16"/>
        <v>180</v>
      </c>
      <c r="N257" s="13"/>
    </row>
    <row r="258" spans="1:14" ht="23.25" customHeight="1" x14ac:dyDescent="0.2">
      <c r="A258" s="16">
        <v>239</v>
      </c>
      <c r="B258" s="17" t="s">
        <v>214</v>
      </c>
      <c r="C258" s="17"/>
      <c r="D258" s="46">
        <v>11137276</v>
      </c>
      <c r="E258" s="46" t="s">
        <v>61</v>
      </c>
      <c r="F258" s="46" t="s">
        <v>17</v>
      </c>
      <c r="G258" s="16" t="s">
        <v>320</v>
      </c>
      <c r="H258" s="16" t="s">
        <v>320</v>
      </c>
      <c r="I258" s="17" t="s">
        <v>9</v>
      </c>
      <c r="J258" s="18">
        <v>30</v>
      </c>
      <c r="K258" s="19">
        <v>11259.6</v>
      </c>
      <c r="L258" s="19">
        <f t="shared" si="15"/>
        <v>5629.8</v>
      </c>
      <c r="M258" s="19">
        <f t="shared" si="16"/>
        <v>5629.8</v>
      </c>
      <c r="N258" s="13"/>
    </row>
    <row r="259" spans="1:14" ht="21.75" customHeight="1" x14ac:dyDescent="0.2">
      <c r="A259" s="16">
        <v>240</v>
      </c>
      <c r="B259" s="17" t="s">
        <v>288</v>
      </c>
      <c r="C259" s="17"/>
      <c r="D259" s="46"/>
      <c r="E259" s="46" t="s">
        <v>61</v>
      </c>
      <c r="F259" s="46" t="s">
        <v>17</v>
      </c>
      <c r="G259" s="16" t="s">
        <v>320</v>
      </c>
      <c r="H259" s="16" t="s">
        <v>320</v>
      </c>
      <c r="I259" s="17" t="s">
        <v>9</v>
      </c>
      <c r="J259" s="18">
        <v>5</v>
      </c>
      <c r="K259" s="19">
        <v>341.42</v>
      </c>
      <c r="L259" s="19">
        <f t="shared" si="15"/>
        <v>170.71</v>
      </c>
      <c r="M259" s="19">
        <f t="shared" si="16"/>
        <v>170.71</v>
      </c>
      <c r="N259" s="13"/>
    </row>
    <row r="260" spans="1:14" ht="25.5" customHeight="1" x14ac:dyDescent="0.2">
      <c r="A260" s="16">
        <v>241</v>
      </c>
      <c r="B260" s="17" t="s">
        <v>289</v>
      </c>
      <c r="C260" s="17"/>
      <c r="D260" s="46">
        <v>11137500</v>
      </c>
      <c r="E260" s="46" t="s">
        <v>61</v>
      </c>
      <c r="F260" s="46" t="s">
        <v>17</v>
      </c>
      <c r="G260" s="16" t="s">
        <v>320</v>
      </c>
      <c r="H260" s="16" t="s">
        <v>320</v>
      </c>
      <c r="I260" s="17" t="s">
        <v>9</v>
      </c>
      <c r="J260" s="18">
        <v>1</v>
      </c>
      <c r="K260" s="19">
        <v>200</v>
      </c>
      <c r="L260" s="19">
        <f t="shared" si="15"/>
        <v>100</v>
      </c>
      <c r="M260" s="19">
        <f t="shared" si="16"/>
        <v>100</v>
      </c>
      <c r="N260" s="13"/>
    </row>
    <row r="261" spans="1:14" ht="24" customHeight="1" x14ac:dyDescent="0.2">
      <c r="A261" s="16">
        <v>242</v>
      </c>
      <c r="B261" s="17" t="s">
        <v>290</v>
      </c>
      <c r="C261" s="17"/>
      <c r="D261" s="46">
        <v>11137765</v>
      </c>
      <c r="E261" s="46" t="s">
        <v>61</v>
      </c>
      <c r="F261" s="46" t="s">
        <v>17</v>
      </c>
      <c r="G261" s="16" t="s">
        <v>320</v>
      </c>
      <c r="H261" s="16" t="s">
        <v>320</v>
      </c>
      <c r="I261" s="17" t="s">
        <v>9</v>
      </c>
      <c r="J261" s="18">
        <v>1</v>
      </c>
      <c r="K261" s="19">
        <v>100</v>
      </c>
      <c r="L261" s="19">
        <f t="shared" si="15"/>
        <v>50</v>
      </c>
      <c r="M261" s="19">
        <f t="shared" si="16"/>
        <v>50</v>
      </c>
      <c r="N261" s="13"/>
    </row>
    <row r="262" spans="1:14" ht="24.75" customHeight="1" x14ac:dyDescent="0.2">
      <c r="A262" s="16">
        <v>243</v>
      </c>
      <c r="B262" s="17" t="s">
        <v>291</v>
      </c>
      <c r="C262" s="17"/>
      <c r="D262" s="46">
        <v>11137772</v>
      </c>
      <c r="E262" s="46" t="s">
        <v>61</v>
      </c>
      <c r="F262" s="46" t="s">
        <v>17</v>
      </c>
      <c r="G262" s="16" t="s">
        <v>320</v>
      </c>
      <c r="H262" s="16" t="s">
        <v>320</v>
      </c>
      <c r="I262" s="17" t="s">
        <v>9</v>
      </c>
      <c r="J262" s="18">
        <v>4</v>
      </c>
      <c r="K262" s="19">
        <v>4380</v>
      </c>
      <c r="L262" s="19">
        <f t="shared" si="15"/>
        <v>2190</v>
      </c>
      <c r="M262" s="19">
        <f t="shared" si="16"/>
        <v>2190</v>
      </c>
      <c r="N262" s="13"/>
    </row>
    <row r="263" spans="1:14" ht="21" customHeight="1" x14ac:dyDescent="0.2">
      <c r="A263" s="16">
        <v>244</v>
      </c>
      <c r="B263" s="17" t="s">
        <v>292</v>
      </c>
      <c r="C263" s="17"/>
      <c r="D263" s="46">
        <v>11137918</v>
      </c>
      <c r="E263" s="46" t="s">
        <v>61</v>
      </c>
      <c r="F263" s="46" t="s">
        <v>17</v>
      </c>
      <c r="G263" s="16" t="s">
        <v>320</v>
      </c>
      <c r="H263" s="16" t="s">
        <v>320</v>
      </c>
      <c r="I263" s="17" t="s">
        <v>9</v>
      </c>
      <c r="J263" s="18">
        <v>6</v>
      </c>
      <c r="K263" s="19">
        <v>68</v>
      </c>
      <c r="L263" s="19">
        <f t="shared" si="15"/>
        <v>34</v>
      </c>
      <c r="M263" s="19">
        <f t="shared" si="16"/>
        <v>34</v>
      </c>
      <c r="N263" s="13"/>
    </row>
    <row r="264" spans="1:14" ht="24" customHeight="1" x14ac:dyDescent="0.2">
      <c r="A264" s="16">
        <v>245</v>
      </c>
      <c r="B264" s="17" t="s">
        <v>222</v>
      </c>
      <c r="C264" s="17"/>
      <c r="D264" s="46">
        <v>11138423</v>
      </c>
      <c r="E264" s="46" t="s">
        <v>61</v>
      </c>
      <c r="F264" s="46" t="s">
        <v>17</v>
      </c>
      <c r="G264" s="16" t="s">
        <v>320</v>
      </c>
      <c r="H264" s="16" t="s">
        <v>320</v>
      </c>
      <c r="I264" s="17" t="s">
        <v>9</v>
      </c>
      <c r="J264" s="18">
        <v>42</v>
      </c>
      <c r="K264" s="19">
        <v>5877</v>
      </c>
      <c r="L264" s="19">
        <f t="shared" si="15"/>
        <v>2938.5</v>
      </c>
      <c r="M264" s="19">
        <f t="shared" si="16"/>
        <v>2938.5</v>
      </c>
      <c r="N264" s="13"/>
    </row>
    <row r="265" spans="1:14" ht="21.75" customHeight="1" x14ac:dyDescent="0.2">
      <c r="A265" s="16">
        <v>246</v>
      </c>
      <c r="B265" s="17" t="s">
        <v>293</v>
      </c>
      <c r="C265" s="17"/>
      <c r="D265" s="46">
        <v>11138524</v>
      </c>
      <c r="E265" s="46" t="s">
        <v>61</v>
      </c>
      <c r="F265" s="46" t="s">
        <v>17</v>
      </c>
      <c r="G265" s="16" t="s">
        <v>320</v>
      </c>
      <c r="H265" s="16" t="s">
        <v>320</v>
      </c>
      <c r="I265" s="17" t="s">
        <v>9</v>
      </c>
      <c r="J265" s="18">
        <v>4</v>
      </c>
      <c r="K265" s="19">
        <v>1200</v>
      </c>
      <c r="L265" s="19">
        <f t="shared" si="15"/>
        <v>600</v>
      </c>
      <c r="M265" s="19">
        <f t="shared" si="16"/>
        <v>600</v>
      </c>
      <c r="N265" s="13"/>
    </row>
    <row r="266" spans="1:14" ht="23.25" customHeight="1" x14ac:dyDescent="0.2">
      <c r="A266" s="16">
        <v>247</v>
      </c>
      <c r="B266" s="17" t="s">
        <v>230</v>
      </c>
      <c r="C266" s="17"/>
      <c r="D266" s="46">
        <v>11138554</v>
      </c>
      <c r="E266" s="46" t="s">
        <v>61</v>
      </c>
      <c r="F266" s="46" t="s">
        <v>17</v>
      </c>
      <c r="G266" s="16" t="s">
        <v>320</v>
      </c>
      <c r="H266" s="16" t="s">
        <v>320</v>
      </c>
      <c r="I266" s="17" t="s">
        <v>9</v>
      </c>
      <c r="J266" s="18">
        <v>8</v>
      </c>
      <c r="K266" s="19">
        <v>230</v>
      </c>
      <c r="L266" s="19">
        <f t="shared" si="15"/>
        <v>115</v>
      </c>
      <c r="M266" s="19">
        <f t="shared" si="16"/>
        <v>115</v>
      </c>
      <c r="N266" s="13"/>
    </row>
    <row r="267" spans="1:14" ht="25.5" customHeight="1" x14ac:dyDescent="0.2">
      <c r="A267" s="16">
        <v>248</v>
      </c>
      <c r="B267" s="17" t="s">
        <v>232</v>
      </c>
      <c r="C267" s="17"/>
      <c r="D267" s="46">
        <v>11138564</v>
      </c>
      <c r="E267" s="46" t="s">
        <v>61</v>
      </c>
      <c r="F267" s="46" t="s">
        <v>17</v>
      </c>
      <c r="G267" s="16" t="s">
        <v>320</v>
      </c>
      <c r="H267" s="16" t="s">
        <v>320</v>
      </c>
      <c r="I267" s="17" t="s">
        <v>9</v>
      </c>
      <c r="J267" s="18">
        <v>1</v>
      </c>
      <c r="K267" s="19">
        <v>21</v>
      </c>
      <c r="L267" s="19">
        <f t="shared" si="15"/>
        <v>10.5</v>
      </c>
      <c r="M267" s="19">
        <f t="shared" si="16"/>
        <v>10.5</v>
      </c>
      <c r="N267" s="13"/>
    </row>
    <row r="268" spans="1:14" ht="24" customHeight="1" x14ac:dyDescent="0.2">
      <c r="A268" s="16">
        <v>249</v>
      </c>
      <c r="B268" s="17" t="s">
        <v>294</v>
      </c>
      <c r="C268" s="17"/>
      <c r="D268" s="46">
        <v>11138569</v>
      </c>
      <c r="E268" s="46" t="s">
        <v>61</v>
      </c>
      <c r="F268" s="46" t="s">
        <v>17</v>
      </c>
      <c r="G268" s="16" t="s">
        <v>320</v>
      </c>
      <c r="H268" s="16" t="s">
        <v>320</v>
      </c>
      <c r="I268" s="17" t="s">
        <v>9</v>
      </c>
      <c r="J268" s="18">
        <v>14</v>
      </c>
      <c r="K268" s="19">
        <v>7448</v>
      </c>
      <c r="L268" s="19">
        <f t="shared" si="15"/>
        <v>3724</v>
      </c>
      <c r="M268" s="19">
        <f t="shared" si="16"/>
        <v>3724</v>
      </c>
      <c r="N268" s="13"/>
    </row>
    <row r="269" spans="1:14" ht="21.75" customHeight="1" x14ac:dyDescent="0.2">
      <c r="A269" s="16">
        <v>250</v>
      </c>
      <c r="B269" s="17" t="s">
        <v>234</v>
      </c>
      <c r="C269" s="17"/>
      <c r="D269" s="46">
        <v>11138577</v>
      </c>
      <c r="E269" s="46" t="s">
        <v>61</v>
      </c>
      <c r="F269" s="46" t="s">
        <v>17</v>
      </c>
      <c r="G269" s="16" t="s">
        <v>320</v>
      </c>
      <c r="H269" s="16" t="s">
        <v>320</v>
      </c>
      <c r="I269" s="17" t="s">
        <v>9</v>
      </c>
      <c r="J269" s="18">
        <v>13</v>
      </c>
      <c r="K269" s="19">
        <v>1030</v>
      </c>
      <c r="L269" s="19">
        <f t="shared" si="15"/>
        <v>515</v>
      </c>
      <c r="M269" s="19">
        <f t="shared" si="16"/>
        <v>515</v>
      </c>
      <c r="N269" s="13"/>
    </row>
    <row r="270" spans="1:14" ht="19.5" customHeight="1" x14ac:dyDescent="0.2">
      <c r="A270" s="16">
        <v>251</v>
      </c>
      <c r="B270" s="17" t="s">
        <v>236</v>
      </c>
      <c r="C270" s="17"/>
      <c r="D270" s="46">
        <v>11138613</v>
      </c>
      <c r="E270" s="46" t="s">
        <v>61</v>
      </c>
      <c r="F270" s="46" t="s">
        <v>17</v>
      </c>
      <c r="G270" s="16" t="s">
        <v>320</v>
      </c>
      <c r="H270" s="16" t="s">
        <v>320</v>
      </c>
      <c r="I270" s="17" t="s">
        <v>9</v>
      </c>
      <c r="J270" s="18">
        <v>4</v>
      </c>
      <c r="K270" s="19">
        <v>430</v>
      </c>
      <c r="L270" s="19">
        <f t="shared" si="15"/>
        <v>215</v>
      </c>
      <c r="M270" s="19">
        <f t="shared" si="16"/>
        <v>215</v>
      </c>
      <c r="N270" s="13"/>
    </row>
    <row r="271" spans="1:14" ht="26.25" customHeight="1" x14ac:dyDescent="0.2">
      <c r="A271" s="16">
        <v>252</v>
      </c>
      <c r="B271" s="17" t="s">
        <v>295</v>
      </c>
      <c r="C271" s="17"/>
      <c r="D271" s="46">
        <v>11138654</v>
      </c>
      <c r="E271" s="46" t="s">
        <v>61</v>
      </c>
      <c r="F271" s="46" t="s">
        <v>17</v>
      </c>
      <c r="G271" s="16" t="s">
        <v>320</v>
      </c>
      <c r="H271" s="16" t="s">
        <v>320</v>
      </c>
      <c r="I271" s="17" t="s">
        <v>9</v>
      </c>
      <c r="J271" s="18">
        <v>1</v>
      </c>
      <c r="K271" s="19">
        <v>114</v>
      </c>
      <c r="L271" s="19">
        <f t="shared" si="15"/>
        <v>57</v>
      </c>
      <c r="M271" s="19">
        <f t="shared" si="16"/>
        <v>57</v>
      </c>
      <c r="N271" s="13"/>
    </row>
    <row r="272" spans="1:14" ht="21.75" customHeight="1" x14ac:dyDescent="0.2">
      <c r="A272" s="16">
        <v>253</v>
      </c>
      <c r="B272" s="17" t="s">
        <v>296</v>
      </c>
      <c r="C272" s="17"/>
      <c r="D272" s="46">
        <v>11138800</v>
      </c>
      <c r="E272" s="46" t="s">
        <v>61</v>
      </c>
      <c r="F272" s="46" t="s">
        <v>17</v>
      </c>
      <c r="G272" s="16" t="s">
        <v>320</v>
      </c>
      <c r="H272" s="16" t="s">
        <v>320</v>
      </c>
      <c r="I272" s="17" t="s">
        <v>9</v>
      </c>
      <c r="J272" s="18">
        <v>1</v>
      </c>
      <c r="K272" s="19">
        <v>85</v>
      </c>
      <c r="L272" s="19">
        <f t="shared" si="15"/>
        <v>42.5</v>
      </c>
      <c r="M272" s="19">
        <f t="shared" si="16"/>
        <v>42.5</v>
      </c>
      <c r="N272" s="13"/>
    </row>
    <row r="273" spans="1:14" ht="26.25" customHeight="1" x14ac:dyDescent="0.2">
      <c r="A273" s="16">
        <v>254</v>
      </c>
      <c r="B273" s="17" t="s">
        <v>297</v>
      </c>
      <c r="C273" s="17"/>
      <c r="D273" s="46">
        <v>11138812</v>
      </c>
      <c r="E273" s="46" t="s">
        <v>61</v>
      </c>
      <c r="F273" s="46" t="s">
        <v>17</v>
      </c>
      <c r="G273" s="16" t="s">
        <v>320</v>
      </c>
      <c r="H273" s="16" t="s">
        <v>320</v>
      </c>
      <c r="I273" s="17" t="s">
        <v>9</v>
      </c>
      <c r="J273" s="18">
        <v>104</v>
      </c>
      <c r="K273" s="19">
        <v>280.06</v>
      </c>
      <c r="L273" s="19">
        <f t="shared" si="15"/>
        <v>140.03</v>
      </c>
      <c r="M273" s="19">
        <f t="shared" si="16"/>
        <v>140.03</v>
      </c>
      <c r="N273" s="13"/>
    </row>
    <row r="274" spans="1:14" ht="27" customHeight="1" x14ac:dyDescent="0.2">
      <c r="A274" s="16">
        <v>255</v>
      </c>
      <c r="B274" s="17" t="s">
        <v>298</v>
      </c>
      <c r="C274" s="17"/>
      <c r="D274" s="46">
        <v>11138866</v>
      </c>
      <c r="E274" s="46" t="s">
        <v>61</v>
      </c>
      <c r="F274" s="46" t="s">
        <v>17</v>
      </c>
      <c r="G274" s="16" t="s">
        <v>320</v>
      </c>
      <c r="H274" s="16" t="s">
        <v>320</v>
      </c>
      <c r="I274" s="17" t="s">
        <v>9</v>
      </c>
      <c r="J274" s="18">
        <v>1</v>
      </c>
      <c r="K274" s="19">
        <v>1697</v>
      </c>
      <c r="L274" s="19">
        <f t="shared" si="15"/>
        <v>848.5</v>
      </c>
      <c r="M274" s="19">
        <f t="shared" si="16"/>
        <v>848.5</v>
      </c>
      <c r="N274" s="13"/>
    </row>
    <row r="275" spans="1:14" ht="27" customHeight="1" x14ac:dyDescent="0.2">
      <c r="A275" s="16">
        <v>256</v>
      </c>
      <c r="B275" s="17" t="s">
        <v>299</v>
      </c>
      <c r="C275" s="17"/>
      <c r="D275" s="46">
        <v>11138926</v>
      </c>
      <c r="E275" s="46" t="s">
        <v>61</v>
      </c>
      <c r="F275" s="46" t="s">
        <v>17</v>
      </c>
      <c r="G275" s="16" t="s">
        <v>320</v>
      </c>
      <c r="H275" s="16" t="s">
        <v>320</v>
      </c>
      <c r="I275" s="17" t="s">
        <v>9</v>
      </c>
      <c r="J275" s="18">
        <v>1</v>
      </c>
      <c r="K275" s="19">
        <v>350</v>
      </c>
      <c r="L275" s="19">
        <f t="shared" si="15"/>
        <v>175</v>
      </c>
      <c r="M275" s="19">
        <f t="shared" si="16"/>
        <v>175</v>
      </c>
      <c r="N275" s="13"/>
    </row>
    <row r="276" spans="1:14" ht="24.75" customHeight="1" x14ac:dyDescent="0.2">
      <c r="A276" s="16">
        <v>257</v>
      </c>
      <c r="B276" s="17" t="s">
        <v>300</v>
      </c>
      <c r="C276" s="17"/>
      <c r="D276" s="46">
        <v>11139011</v>
      </c>
      <c r="E276" s="46" t="s">
        <v>61</v>
      </c>
      <c r="F276" s="46" t="s">
        <v>17</v>
      </c>
      <c r="G276" s="16" t="s">
        <v>320</v>
      </c>
      <c r="H276" s="16" t="s">
        <v>320</v>
      </c>
      <c r="I276" s="17" t="s">
        <v>9</v>
      </c>
      <c r="J276" s="18">
        <v>5</v>
      </c>
      <c r="K276" s="19">
        <v>1662</v>
      </c>
      <c r="L276" s="19">
        <f t="shared" si="15"/>
        <v>831</v>
      </c>
      <c r="M276" s="19">
        <f t="shared" si="16"/>
        <v>831</v>
      </c>
      <c r="N276" s="13"/>
    </row>
    <row r="277" spans="1:14" ht="94.5" customHeight="1" x14ac:dyDescent="0.2">
      <c r="A277" s="16">
        <v>258</v>
      </c>
      <c r="B277" s="17" t="s">
        <v>301</v>
      </c>
      <c r="C277" s="17"/>
      <c r="D277" s="46">
        <v>11139153</v>
      </c>
      <c r="E277" s="51" t="s">
        <v>302</v>
      </c>
      <c r="F277" s="46" t="s">
        <v>17</v>
      </c>
      <c r="G277" s="16" t="s">
        <v>320</v>
      </c>
      <c r="H277" s="16" t="s">
        <v>320</v>
      </c>
      <c r="I277" s="17" t="s">
        <v>9</v>
      </c>
      <c r="J277" s="18">
        <v>6</v>
      </c>
      <c r="K277" s="19">
        <v>36143.15</v>
      </c>
      <c r="L277" s="19">
        <f t="shared" si="15"/>
        <v>18071.575000000001</v>
      </c>
      <c r="M277" s="19">
        <f t="shared" si="16"/>
        <v>18071.575000000001</v>
      </c>
      <c r="N277" s="13"/>
    </row>
    <row r="278" spans="1:14" ht="20.25" customHeight="1" x14ac:dyDescent="0.2">
      <c r="A278" s="16">
        <v>259</v>
      </c>
      <c r="B278" s="17" t="s">
        <v>303</v>
      </c>
      <c r="C278" s="17"/>
      <c r="D278" s="46">
        <v>11139206</v>
      </c>
      <c r="E278" s="46" t="s">
        <v>61</v>
      </c>
      <c r="F278" s="46" t="s">
        <v>17</v>
      </c>
      <c r="G278" s="16" t="s">
        <v>320</v>
      </c>
      <c r="H278" s="16" t="s">
        <v>320</v>
      </c>
      <c r="I278" s="17" t="s">
        <v>9</v>
      </c>
      <c r="J278" s="18">
        <v>2</v>
      </c>
      <c r="K278" s="19">
        <v>4</v>
      </c>
      <c r="L278" s="19">
        <f t="shared" si="15"/>
        <v>2</v>
      </c>
      <c r="M278" s="19">
        <f t="shared" si="16"/>
        <v>2</v>
      </c>
      <c r="N278" s="13"/>
    </row>
    <row r="279" spans="1:14" ht="21.75" customHeight="1" x14ac:dyDescent="0.2">
      <c r="A279" s="16">
        <v>260</v>
      </c>
      <c r="B279" s="17" t="s">
        <v>304</v>
      </c>
      <c r="C279" s="17"/>
      <c r="D279" s="46">
        <v>11139210</v>
      </c>
      <c r="E279" s="46" t="s">
        <v>61</v>
      </c>
      <c r="F279" s="46" t="s">
        <v>17</v>
      </c>
      <c r="G279" s="16" t="s">
        <v>320</v>
      </c>
      <c r="H279" s="16" t="s">
        <v>320</v>
      </c>
      <c r="I279" s="17" t="s">
        <v>9</v>
      </c>
      <c r="J279" s="18">
        <v>5</v>
      </c>
      <c r="K279" s="19">
        <v>126</v>
      </c>
      <c r="L279" s="19">
        <f t="shared" si="15"/>
        <v>63</v>
      </c>
      <c r="M279" s="19">
        <f t="shared" si="16"/>
        <v>63</v>
      </c>
      <c r="N279" s="13"/>
    </row>
    <row r="280" spans="1:14" ht="21" customHeight="1" x14ac:dyDescent="0.2">
      <c r="A280" s="16">
        <v>261</v>
      </c>
      <c r="B280" s="17" t="s">
        <v>260</v>
      </c>
      <c r="C280" s="17"/>
      <c r="D280" s="46">
        <v>11139311</v>
      </c>
      <c r="E280" s="46" t="s">
        <v>61</v>
      </c>
      <c r="F280" s="46" t="s">
        <v>17</v>
      </c>
      <c r="G280" s="16" t="s">
        <v>320</v>
      </c>
      <c r="H280" s="16" t="s">
        <v>320</v>
      </c>
      <c r="I280" s="17" t="s">
        <v>9</v>
      </c>
      <c r="J280" s="18">
        <v>2</v>
      </c>
      <c r="K280" s="19">
        <v>81</v>
      </c>
      <c r="L280" s="19">
        <f t="shared" si="15"/>
        <v>40.5</v>
      </c>
      <c r="M280" s="19">
        <f t="shared" si="16"/>
        <v>40.5</v>
      </c>
      <c r="N280" s="13"/>
    </row>
    <row r="281" spans="1:14" ht="21.75" customHeight="1" x14ac:dyDescent="0.2">
      <c r="A281" s="16">
        <v>262</v>
      </c>
      <c r="B281" s="17" t="s">
        <v>261</v>
      </c>
      <c r="C281" s="17"/>
      <c r="D281" s="46">
        <v>11139324</v>
      </c>
      <c r="E281" s="46" t="s">
        <v>61</v>
      </c>
      <c r="F281" s="46" t="s">
        <v>17</v>
      </c>
      <c r="G281" s="16" t="s">
        <v>320</v>
      </c>
      <c r="H281" s="16" t="s">
        <v>320</v>
      </c>
      <c r="I281" s="17" t="s">
        <v>9</v>
      </c>
      <c r="J281" s="18">
        <v>143</v>
      </c>
      <c r="K281" s="19">
        <v>371</v>
      </c>
      <c r="L281" s="19">
        <f t="shared" si="15"/>
        <v>185.5</v>
      </c>
      <c r="M281" s="19">
        <f t="shared" si="16"/>
        <v>185.5</v>
      </c>
      <c r="N281" s="13"/>
    </row>
    <row r="282" spans="1:14" ht="36.75" customHeight="1" x14ac:dyDescent="0.2">
      <c r="A282" s="16">
        <v>263</v>
      </c>
      <c r="B282" s="17" t="s">
        <v>265</v>
      </c>
      <c r="C282" s="17"/>
      <c r="D282" s="46">
        <v>11139600</v>
      </c>
      <c r="E282" s="46" t="s">
        <v>61</v>
      </c>
      <c r="F282" s="46" t="s">
        <v>17</v>
      </c>
      <c r="G282" s="16" t="s">
        <v>320</v>
      </c>
      <c r="H282" s="16" t="s">
        <v>320</v>
      </c>
      <c r="I282" s="17" t="s">
        <v>9</v>
      </c>
      <c r="J282" s="18">
        <v>1</v>
      </c>
      <c r="K282" s="19">
        <v>784</v>
      </c>
      <c r="L282" s="19">
        <f t="shared" si="15"/>
        <v>392</v>
      </c>
      <c r="M282" s="19">
        <f t="shared" si="16"/>
        <v>392</v>
      </c>
      <c r="N282" s="13"/>
    </row>
    <row r="283" spans="1:14" ht="16.5" customHeight="1" x14ac:dyDescent="0.3">
      <c r="A283" s="34"/>
      <c r="B283" s="35"/>
      <c r="C283" s="36"/>
      <c r="D283" s="35"/>
      <c r="E283" s="35"/>
      <c r="F283" s="35"/>
      <c r="G283" s="35"/>
      <c r="H283" s="35"/>
      <c r="I283" s="35"/>
      <c r="J283" s="44"/>
      <c r="K283" s="45"/>
      <c r="L283" s="35"/>
      <c r="M283" s="35"/>
    </row>
    <row r="284" spans="1:14" ht="21" customHeight="1" x14ac:dyDescent="0.3">
      <c r="A284" s="35"/>
      <c r="B284" s="5" t="s">
        <v>318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</row>
    <row r="285" spans="1:14" ht="18.75" x14ac:dyDescent="0.3">
      <c r="A285" s="37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</row>
    <row r="286" spans="1:14" ht="17.25" customHeight="1" x14ac:dyDescent="0.3">
      <c r="A286" s="35"/>
      <c r="B286" s="99" t="s">
        <v>317</v>
      </c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</row>
    <row r="287" spans="1:14" ht="18.75" x14ac:dyDescent="0.3">
      <c r="A287" s="37"/>
      <c r="B287" s="35"/>
      <c r="C287" s="35"/>
      <c r="D287" s="35"/>
      <c r="E287" s="35"/>
      <c r="F287" s="38"/>
      <c r="G287" s="38"/>
      <c r="H287" s="38"/>
      <c r="I287" s="35"/>
      <c r="J287" s="35"/>
      <c r="K287" s="35"/>
      <c r="L287" s="35"/>
      <c r="M287" s="35"/>
    </row>
    <row r="288" spans="1:14" ht="18" customHeight="1" x14ac:dyDescent="0.3">
      <c r="A288" s="35"/>
      <c r="B288" s="35"/>
      <c r="C288" s="37"/>
      <c r="D288" s="37"/>
      <c r="E288" s="37"/>
      <c r="F288" s="37"/>
      <c r="G288" s="37"/>
      <c r="H288" s="37"/>
      <c r="I288" s="37"/>
      <c r="L288" s="35"/>
      <c r="M288" s="35"/>
    </row>
    <row r="289" spans="1:13" ht="18.75" customHeight="1" x14ac:dyDescent="0.3">
      <c r="A289" s="35"/>
      <c r="B289" s="5" t="s">
        <v>321</v>
      </c>
      <c r="C289" s="35"/>
      <c r="D289" s="35" t="s">
        <v>322</v>
      </c>
      <c r="E289" s="35"/>
      <c r="F289" s="93" t="s">
        <v>323</v>
      </c>
      <c r="G289" s="94"/>
      <c r="H289" s="38"/>
      <c r="I289" s="35"/>
      <c r="J289" s="35"/>
      <c r="K289" s="35"/>
      <c r="L289" s="35"/>
      <c r="M289" s="35"/>
    </row>
    <row r="290" spans="1:13" ht="18" customHeight="1" x14ac:dyDescent="0.3">
      <c r="A290" s="37"/>
      <c r="B290" s="35"/>
      <c r="C290" s="37"/>
      <c r="D290" s="43" t="s">
        <v>1</v>
      </c>
      <c r="E290" s="37"/>
      <c r="F290" s="42" t="s">
        <v>324</v>
      </c>
      <c r="G290" s="37"/>
      <c r="H290" s="37"/>
      <c r="I290" s="37"/>
      <c r="J290" s="37"/>
      <c r="K290" s="37"/>
      <c r="M290" s="35"/>
    </row>
    <row r="291" spans="1:13" ht="18.75" x14ac:dyDescent="0.3">
      <c r="A291" s="37"/>
      <c r="B291" s="35"/>
      <c r="C291" s="40"/>
      <c r="D291" s="40"/>
      <c r="E291" s="40"/>
      <c r="F291" s="38"/>
      <c r="G291" s="38"/>
      <c r="H291" s="38"/>
      <c r="I291" s="40"/>
      <c r="J291" s="35"/>
      <c r="K291" s="35"/>
      <c r="L291" s="35"/>
      <c r="M291" s="35"/>
    </row>
    <row r="292" spans="1:13" ht="18.75" x14ac:dyDescent="0.3">
      <c r="A292" s="37"/>
      <c r="B292" s="35"/>
      <c r="C292" s="39"/>
      <c r="D292" s="39"/>
      <c r="E292" s="39"/>
      <c r="F292" s="39"/>
      <c r="G292" s="39"/>
      <c r="H292" s="39"/>
      <c r="I292" s="39"/>
      <c r="J292" s="37"/>
      <c r="K292" s="35"/>
      <c r="M292" s="38"/>
    </row>
    <row r="293" spans="1:13" ht="18.75" x14ac:dyDescent="0.3">
      <c r="A293" s="37"/>
      <c r="B293" s="35"/>
      <c r="C293" s="39"/>
      <c r="D293" s="39"/>
      <c r="E293" s="39"/>
      <c r="F293" s="38"/>
      <c r="G293" s="38"/>
      <c r="H293" s="38"/>
      <c r="I293" s="39"/>
      <c r="J293" s="37"/>
      <c r="K293" s="35"/>
      <c r="L293" s="38"/>
      <c r="M293" s="38"/>
    </row>
  </sheetData>
  <mergeCells count="28">
    <mergeCell ref="L2:N2"/>
    <mergeCell ref="L4:M4"/>
    <mergeCell ref="G14:G18"/>
    <mergeCell ref="J14:J18"/>
    <mergeCell ref="K14:K18"/>
    <mergeCell ref="L14:L18"/>
    <mergeCell ref="M14:M18"/>
    <mergeCell ref="A12:M12"/>
    <mergeCell ref="A13:M13"/>
    <mergeCell ref="A14:A18"/>
    <mergeCell ref="B14:B18"/>
    <mergeCell ref="C14:C18"/>
    <mergeCell ref="D14:F15"/>
    <mergeCell ref="I14:I18"/>
    <mergeCell ref="H14:H18"/>
    <mergeCell ref="F289:G289"/>
    <mergeCell ref="L5:N5"/>
    <mergeCell ref="M7:N7"/>
    <mergeCell ref="M8:N8"/>
    <mergeCell ref="L9:N9"/>
    <mergeCell ref="B286:M286"/>
    <mergeCell ref="D218:D222"/>
    <mergeCell ref="D109:D140"/>
    <mergeCell ref="D93:D108"/>
    <mergeCell ref="D16:D18"/>
    <mergeCell ref="E16:E18"/>
    <mergeCell ref="F16:F18"/>
    <mergeCell ref="A8:D8"/>
  </mergeCells>
  <printOptions horizontalCentered="1"/>
  <pageMargins left="0.25" right="0.25" top="0.32" bottom="0.28000000000000003" header="0.3" footer="0.3"/>
  <pageSetup paperSize="9" scale="65" fitToHeight="0" pageOrder="overThenDown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49DB-8BA6-4B48-B0A2-477990D6DA82}">
  <dimension ref="A1:P96"/>
  <sheetViews>
    <sheetView tabSelected="1" view="pageBreakPreview" topLeftCell="A32" zoomScale="71" zoomScaleNormal="100" zoomScaleSheetLayoutView="71" workbookViewId="0">
      <selection activeCell="B70" sqref="B70"/>
    </sheetView>
  </sheetViews>
  <sheetFormatPr defaultRowHeight="15.75" x14ac:dyDescent="0.25"/>
  <cols>
    <col min="1" max="1" width="5.85546875" style="5" customWidth="1"/>
    <col min="2" max="2" width="36" style="11" customWidth="1"/>
    <col min="3" max="3" width="10.28515625" style="5" customWidth="1"/>
    <col min="4" max="4" width="20.5703125" style="5" customWidth="1"/>
    <col min="5" max="5" width="32.140625" style="5" customWidth="1"/>
    <col min="6" max="6" width="18" style="10" customWidth="1"/>
    <col min="7" max="7" width="10.5703125" style="10" customWidth="1"/>
    <col min="8" max="8" width="12.5703125" style="10" customWidth="1"/>
    <col min="9" max="9" width="17.28515625" style="70" customWidth="1"/>
    <col min="10" max="10" width="16.85546875" style="70" customWidth="1"/>
    <col min="11" max="11" width="20.85546875" style="70" customWidth="1"/>
    <col min="12" max="12" width="8.28515625" style="5" customWidth="1"/>
    <col min="13" max="251" width="9.140625" style="5"/>
    <col min="252" max="252" width="5.85546875" style="5" customWidth="1"/>
    <col min="253" max="253" width="41.140625" style="5" customWidth="1"/>
    <col min="254" max="254" width="7.7109375" style="5" customWidth="1"/>
    <col min="255" max="255" width="15.5703125" style="5" customWidth="1"/>
    <col min="256" max="256" width="19.7109375" style="5" customWidth="1"/>
    <col min="257" max="257" width="18" style="5" customWidth="1"/>
    <col min="258" max="258" width="7" style="5" customWidth="1"/>
    <col min="259" max="259" width="7.7109375" style="5" customWidth="1"/>
    <col min="260" max="260" width="14.85546875" style="5" customWidth="1"/>
    <col min="261" max="261" width="6.7109375" style="5" customWidth="1"/>
    <col min="262" max="262" width="9.7109375" style="5" customWidth="1"/>
    <col min="263" max="263" width="14.7109375" style="5" customWidth="1"/>
    <col min="264" max="264" width="13.28515625" style="5" customWidth="1"/>
    <col min="265" max="265" width="12.42578125" style="5" customWidth="1"/>
    <col min="266" max="266" width="8.85546875" style="5" customWidth="1"/>
    <col min="267" max="267" width="22.28515625" style="5" customWidth="1"/>
    <col min="268" max="268" width="8.28515625" style="5" customWidth="1"/>
    <col min="269" max="507" width="9.140625" style="5"/>
    <col min="508" max="508" width="5.85546875" style="5" customWidth="1"/>
    <col min="509" max="509" width="41.140625" style="5" customWidth="1"/>
    <col min="510" max="510" width="7.7109375" style="5" customWidth="1"/>
    <col min="511" max="511" width="15.5703125" style="5" customWidth="1"/>
    <col min="512" max="512" width="19.7109375" style="5" customWidth="1"/>
    <col min="513" max="513" width="18" style="5" customWidth="1"/>
    <col min="514" max="514" width="7" style="5" customWidth="1"/>
    <col min="515" max="515" width="7.7109375" style="5" customWidth="1"/>
    <col min="516" max="516" width="14.85546875" style="5" customWidth="1"/>
    <col min="517" max="517" width="6.7109375" style="5" customWidth="1"/>
    <col min="518" max="518" width="9.7109375" style="5" customWidth="1"/>
    <col min="519" max="519" width="14.7109375" style="5" customWidth="1"/>
    <col min="520" max="520" width="13.28515625" style="5" customWidth="1"/>
    <col min="521" max="521" width="12.42578125" style="5" customWidth="1"/>
    <col min="522" max="522" width="8.85546875" style="5" customWidth="1"/>
    <col min="523" max="523" width="22.28515625" style="5" customWidth="1"/>
    <col min="524" max="524" width="8.28515625" style="5" customWidth="1"/>
    <col min="525" max="763" width="9.140625" style="5"/>
    <col min="764" max="764" width="5.85546875" style="5" customWidth="1"/>
    <col min="765" max="765" width="41.140625" style="5" customWidth="1"/>
    <col min="766" max="766" width="7.7109375" style="5" customWidth="1"/>
    <col min="767" max="767" width="15.5703125" style="5" customWidth="1"/>
    <col min="768" max="768" width="19.7109375" style="5" customWidth="1"/>
    <col min="769" max="769" width="18" style="5" customWidth="1"/>
    <col min="770" max="770" width="7" style="5" customWidth="1"/>
    <col min="771" max="771" width="7.7109375" style="5" customWidth="1"/>
    <col min="772" max="772" width="14.85546875" style="5" customWidth="1"/>
    <col min="773" max="773" width="6.7109375" style="5" customWidth="1"/>
    <col min="774" max="774" width="9.7109375" style="5" customWidth="1"/>
    <col min="775" max="775" width="14.7109375" style="5" customWidth="1"/>
    <col min="776" max="776" width="13.28515625" style="5" customWidth="1"/>
    <col min="777" max="777" width="12.42578125" style="5" customWidth="1"/>
    <col min="778" max="778" width="8.85546875" style="5" customWidth="1"/>
    <col min="779" max="779" width="22.28515625" style="5" customWidth="1"/>
    <col min="780" max="780" width="8.28515625" style="5" customWidth="1"/>
    <col min="781" max="1019" width="9.140625" style="5"/>
    <col min="1020" max="1020" width="5.85546875" style="5" customWidth="1"/>
    <col min="1021" max="1021" width="41.140625" style="5" customWidth="1"/>
    <col min="1022" max="1022" width="7.7109375" style="5" customWidth="1"/>
    <col min="1023" max="1023" width="15.5703125" style="5" customWidth="1"/>
    <col min="1024" max="1024" width="19.7109375" style="5" customWidth="1"/>
    <col min="1025" max="1025" width="18" style="5" customWidth="1"/>
    <col min="1026" max="1026" width="7" style="5" customWidth="1"/>
    <col min="1027" max="1027" width="7.7109375" style="5" customWidth="1"/>
    <col min="1028" max="1028" width="14.85546875" style="5" customWidth="1"/>
    <col min="1029" max="1029" width="6.7109375" style="5" customWidth="1"/>
    <col min="1030" max="1030" width="9.7109375" style="5" customWidth="1"/>
    <col min="1031" max="1031" width="14.7109375" style="5" customWidth="1"/>
    <col min="1032" max="1032" width="13.28515625" style="5" customWidth="1"/>
    <col min="1033" max="1033" width="12.42578125" style="5" customWidth="1"/>
    <col min="1034" max="1034" width="8.85546875" style="5" customWidth="1"/>
    <col min="1035" max="1035" width="22.28515625" style="5" customWidth="1"/>
    <col min="1036" max="1036" width="8.28515625" style="5" customWidth="1"/>
    <col min="1037" max="1275" width="9.140625" style="5"/>
    <col min="1276" max="1276" width="5.85546875" style="5" customWidth="1"/>
    <col min="1277" max="1277" width="41.140625" style="5" customWidth="1"/>
    <col min="1278" max="1278" width="7.7109375" style="5" customWidth="1"/>
    <col min="1279" max="1279" width="15.5703125" style="5" customWidth="1"/>
    <col min="1280" max="1280" width="19.7109375" style="5" customWidth="1"/>
    <col min="1281" max="1281" width="18" style="5" customWidth="1"/>
    <col min="1282" max="1282" width="7" style="5" customWidth="1"/>
    <col min="1283" max="1283" width="7.7109375" style="5" customWidth="1"/>
    <col min="1284" max="1284" width="14.85546875" style="5" customWidth="1"/>
    <col min="1285" max="1285" width="6.7109375" style="5" customWidth="1"/>
    <col min="1286" max="1286" width="9.7109375" style="5" customWidth="1"/>
    <col min="1287" max="1287" width="14.7109375" style="5" customWidth="1"/>
    <col min="1288" max="1288" width="13.28515625" style="5" customWidth="1"/>
    <col min="1289" max="1289" width="12.42578125" style="5" customWidth="1"/>
    <col min="1290" max="1290" width="8.85546875" style="5" customWidth="1"/>
    <col min="1291" max="1291" width="22.28515625" style="5" customWidth="1"/>
    <col min="1292" max="1292" width="8.28515625" style="5" customWidth="1"/>
    <col min="1293" max="1531" width="9.140625" style="5"/>
    <col min="1532" max="1532" width="5.85546875" style="5" customWidth="1"/>
    <col min="1533" max="1533" width="41.140625" style="5" customWidth="1"/>
    <col min="1534" max="1534" width="7.7109375" style="5" customWidth="1"/>
    <col min="1535" max="1535" width="15.5703125" style="5" customWidth="1"/>
    <col min="1536" max="1536" width="19.7109375" style="5" customWidth="1"/>
    <col min="1537" max="1537" width="18" style="5" customWidth="1"/>
    <col min="1538" max="1538" width="7" style="5" customWidth="1"/>
    <col min="1539" max="1539" width="7.7109375" style="5" customWidth="1"/>
    <col min="1540" max="1540" width="14.85546875" style="5" customWidth="1"/>
    <col min="1541" max="1541" width="6.7109375" style="5" customWidth="1"/>
    <col min="1542" max="1542" width="9.7109375" style="5" customWidth="1"/>
    <col min="1543" max="1543" width="14.7109375" style="5" customWidth="1"/>
    <col min="1544" max="1544" width="13.28515625" style="5" customWidth="1"/>
    <col min="1545" max="1545" width="12.42578125" style="5" customWidth="1"/>
    <col min="1546" max="1546" width="8.85546875" style="5" customWidth="1"/>
    <col min="1547" max="1547" width="22.28515625" style="5" customWidth="1"/>
    <col min="1548" max="1548" width="8.28515625" style="5" customWidth="1"/>
    <col min="1549" max="1787" width="9.140625" style="5"/>
    <col min="1788" max="1788" width="5.85546875" style="5" customWidth="1"/>
    <col min="1789" max="1789" width="41.140625" style="5" customWidth="1"/>
    <col min="1790" max="1790" width="7.7109375" style="5" customWidth="1"/>
    <col min="1791" max="1791" width="15.5703125" style="5" customWidth="1"/>
    <col min="1792" max="1792" width="19.7109375" style="5" customWidth="1"/>
    <col min="1793" max="1793" width="18" style="5" customWidth="1"/>
    <col min="1794" max="1794" width="7" style="5" customWidth="1"/>
    <col min="1795" max="1795" width="7.7109375" style="5" customWidth="1"/>
    <col min="1796" max="1796" width="14.85546875" style="5" customWidth="1"/>
    <col min="1797" max="1797" width="6.7109375" style="5" customWidth="1"/>
    <col min="1798" max="1798" width="9.7109375" style="5" customWidth="1"/>
    <col min="1799" max="1799" width="14.7109375" style="5" customWidth="1"/>
    <col min="1800" max="1800" width="13.28515625" style="5" customWidth="1"/>
    <col min="1801" max="1801" width="12.42578125" style="5" customWidth="1"/>
    <col min="1802" max="1802" width="8.85546875" style="5" customWidth="1"/>
    <col min="1803" max="1803" width="22.28515625" style="5" customWidth="1"/>
    <col min="1804" max="1804" width="8.28515625" style="5" customWidth="1"/>
    <col min="1805" max="2043" width="9.140625" style="5"/>
    <col min="2044" max="2044" width="5.85546875" style="5" customWidth="1"/>
    <col min="2045" max="2045" width="41.140625" style="5" customWidth="1"/>
    <col min="2046" max="2046" width="7.7109375" style="5" customWidth="1"/>
    <col min="2047" max="2047" width="15.5703125" style="5" customWidth="1"/>
    <col min="2048" max="2048" width="19.7109375" style="5" customWidth="1"/>
    <col min="2049" max="2049" width="18" style="5" customWidth="1"/>
    <col min="2050" max="2050" width="7" style="5" customWidth="1"/>
    <col min="2051" max="2051" width="7.7109375" style="5" customWidth="1"/>
    <col min="2052" max="2052" width="14.85546875" style="5" customWidth="1"/>
    <col min="2053" max="2053" width="6.7109375" style="5" customWidth="1"/>
    <col min="2054" max="2054" width="9.7109375" style="5" customWidth="1"/>
    <col min="2055" max="2055" width="14.7109375" style="5" customWidth="1"/>
    <col min="2056" max="2056" width="13.28515625" style="5" customWidth="1"/>
    <col min="2057" max="2057" width="12.42578125" style="5" customWidth="1"/>
    <col min="2058" max="2058" width="8.85546875" style="5" customWidth="1"/>
    <col min="2059" max="2059" width="22.28515625" style="5" customWidth="1"/>
    <col min="2060" max="2060" width="8.28515625" style="5" customWidth="1"/>
    <col min="2061" max="2299" width="9.140625" style="5"/>
    <col min="2300" max="2300" width="5.85546875" style="5" customWidth="1"/>
    <col min="2301" max="2301" width="41.140625" style="5" customWidth="1"/>
    <col min="2302" max="2302" width="7.7109375" style="5" customWidth="1"/>
    <col min="2303" max="2303" width="15.5703125" style="5" customWidth="1"/>
    <col min="2304" max="2304" width="19.7109375" style="5" customWidth="1"/>
    <col min="2305" max="2305" width="18" style="5" customWidth="1"/>
    <col min="2306" max="2306" width="7" style="5" customWidth="1"/>
    <col min="2307" max="2307" width="7.7109375" style="5" customWidth="1"/>
    <col min="2308" max="2308" width="14.85546875" style="5" customWidth="1"/>
    <col min="2309" max="2309" width="6.7109375" style="5" customWidth="1"/>
    <col min="2310" max="2310" width="9.7109375" style="5" customWidth="1"/>
    <col min="2311" max="2311" width="14.7109375" style="5" customWidth="1"/>
    <col min="2312" max="2312" width="13.28515625" style="5" customWidth="1"/>
    <col min="2313" max="2313" width="12.42578125" style="5" customWidth="1"/>
    <col min="2314" max="2314" width="8.85546875" style="5" customWidth="1"/>
    <col min="2315" max="2315" width="22.28515625" style="5" customWidth="1"/>
    <col min="2316" max="2316" width="8.28515625" style="5" customWidth="1"/>
    <col min="2317" max="2555" width="9.140625" style="5"/>
    <col min="2556" max="2556" width="5.85546875" style="5" customWidth="1"/>
    <col min="2557" max="2557" width="41.140625" style="5" customWidth="1"/>
    <col min="2558" max="2558" width="7.7109375" style="5" customWidth="1"/>
    <col min="2559" max="2559" width="15.5703125" style="5" customWidth="1"/>
    <col min="2560" max="2560" width="19.7109375" style="5" customWidth="1"/>
    <col min="2561" max="2561" width="18" style="5" customWidth="1"/>
    <col min="2562" max="2562" width="7" style="5" customWidth="1"/>
    <col min="2563" max="2563" width="7.7109375" style="5" customWidth="1"/>
    <col min="2564" max="2564" width="14.85546875" style="5" customWidth="1"/>
    <col min="2565" max="2565" width="6.7109375" style="5" customWidth="1"/>
    <col min="2566" max="2566" width="9.7109375" style="5" customWidth="1"/>
    <col min="2567" max="2567" width="14.7109375" style="5" customWidth="1"/>
    <col min="2568" max="2568" width="13.28515625" style="5" customWidth="1"/>
    <col min="2569" max="2569" width="12.42578125" style="5" customWidth="1"/>
    <col min="2570" max="2570" width="8.85546875" style="5" customWidth="1"/>
    <col min="2571" max="2571" width="22.28515625" style="5" customWidth="1"/>
    <col min="2572" max="2572" width="8.28515625" style="5" customWidth="1"/>
    <col min="2573" max="2811" width="9.140625" style="5"/>
    <col min="2812" max="2812" width="5.85546875" style="5" customWidth="1"/>
    <col min="2813" max="2813" width="41.140625" style="5" customWidth="1"/>
    <col min="2814" max="2814" width="7.7109375" style="5" customWidth="1"/>
    <col min="2815" max="2815" width="15.5703125" style="5" customWidth="1"/>
    <col min="2816" max="2816" width="19.7109375" style="5" customWidth="1"/>
    <col min="2817" max="2817" width="18" style="5" customWidth="1"/>
    <col min="2818" max="2818" width="7" style="5" customWidth="1"/>
    <col min="2819" max="2819" width="7.7109375" style="5" customWidth="1"/>
    <col min="2820" max="2820" width="14.85546875" style="5" customWidth="1"/>
    <col min="2821" max="2821" width="6.7109375" style="5" customWidth="1"/>
    <col min="2822" max="2822" width="9.7109375" style="5" customWidth="1"/>
    <col min="2823" max="2823" width="14.7109375" style="5" customWidth="1"/>
    <col min="2824" max="2824" width="13.28515625" style="5" customWidth="1"/>
    <col min="2825" max="2825" width="12.42578125" style="5" customWidth="1"/>
    <col min="2826" max="2826" width="8.85546875" style="5" customWidth="1"/>
    <col min="2827" max="2827" width="22.28515625" style="5" customWidth="1"/>
    <col min="2828" max="2828" width="8.28515625" style="5" customWidth="1"/>
    <col min="2829" max="3067" width="9.140625" style="5"/>
    <col min="3068" max="3068" width="5.85546875" style="5" customWidth="1"/>
    <col min="3069" max="3069" width="41.140625" style="5" customWidth="1"/>
    <col min="3070" max="3070" width="7.7109375" style="5" customWidth="1"/>
    <col min="3071" max="3071" width="15.5703125" style="5" customWidth="1"/>
    <col min="3072" max="3072" width="19.7109375" style="5" customWidth="1"/>
    <col min="3073" max="3073" width="18" style="5" customWidth="1"/>
    <col min="3074" max="3074" width="7" style="5" customWidth="1"/>
    <col min="3075" max="3075" width="7.7109375" style="5" customWidth="1"/>
    <col min="3076" max="3076" width="14.85546875" style="5" customWidth="1"/>
    <col min="3077" max="3077" width="6.7109375" style="5" customWidth="1"/>
    <col min="3078" max="3078" width="9.7109375" style="5" customWidth="1"/>
    <col min="3079" max="3079" width="14.7109375" style="5" customWidth="1"/>
    <col min="3080" max="3080" width="13.28515625" style="5" customWidth="1"/>
    <col min="3081" max="3081" width="12.42578125" style="5" customWidth="1"/>
    <col min="3082" max="3082" width="8.85546875" style="5" customWidth="1"/>
    <col min="3083" max="3083" width="22.28515625" style="5" customWidth="1"/>
    <col min="3084" max="3084" width="8.28515625" style="5" customWidth="1"/>
    <col min="3085" max="3323" width="9.140625" style="5"/>
    <col min="3324" max="3324" width="5.85546875" style="5" customWidth="1"/>
    <col min="3325" max="3325" width="41.140625" style="5" customWidth="1"/>
    <col min="3326" max="3326" width="7.7109375" style="5" customWidth="1"/>
    <col min="3327" max="3327" width="15.5703125" style="5" customWidth="1"/>
    <col min="3328" max="3328" width="19.7109375" style="5" customWidth="1"/>
    <col min="3329" max="3329" width="18" style="5" customWidth="1"/>
    <col min="3330" max="3330" width="7" style="5" customWidth="1"/>
    <col min="3331" max="3331" width="7.7109375" style="5" customWidth="1"/>
    <col min="3332" max="3332" width="14.85546875" style="5" customWidth="1"/>
    <col min="3333" max="3333" width="6.7109375" style="5" customWidth="1"/>
    <col min="3334" max="3334" width="9.7109375" style="5" customWidth="1"/>
    <col min="3335" max="3335" width="14.7109375" style="5" customWidth="1"/>
    <col min="3336" max="3336" width="13.28515625" style="5" customWidth="1"/>
    <col min="3337" max="3337" width="12.42578125" style="5" customWidth="1"/>
    <col min="3338" max="3338" width="8.85546875" style="5" customWidth="1"/>
    <col min="3339" max="3339" width="22.28515625" style="5" customWidth="1"/>
    <col min="3340" max="3340" width="8.28515625" style="5" customWidth="1"/>
    <col min="3341" max="3579" width="9.140625" style="5"/>
    <col min="3580" max="3580" width="5.85546875" style="5" customWidth="1"/>
    <col min="3581" max="3581" width="41.140625" style="5" customWidth="1"/>
    <col min="3582" max="3582" width="7.7109375" style="5" customWidth="1"/>
    <col min="3583" max="3583" width="15.5703125" style="5" customWidth="1"/>
    <col min="3584" max="3584" width="19.7109375" style="5" customWidth="1"/>
    <col min="3585" max="3585" width="18" style="5" customWidth="1"/>
    <col min="3586" max="3586" width="7" style="5" customWidth="1"/>
    <col min="3587" max="3587" width="7.7109375" style="5" customWidth="1"/>
    <col min="3588" max="3588" width="14.85546875" style="5" customWidth="1"/>
    <col min="3589" max="3589" width="6.7109375" style="5" customWidth="1"/>
    <col min="3590" max="3590" width="9.7109375" style="5" customWidth="1"/>
    <col min="3591" max="3591" width="14.7109375" style="5" customWidth="1"/>
    <col min="3592" max="3592" width="13.28515625" style="5" customWidth="1"/>
    <col min="3593" max="3593" width="12.42578125" style="5" customWidth="1"/>
    <col min="3594" max="3594" width="8.85546875" style="5" customWidth="1"/>
    <col min="3595" max="3595" width="22.28515625" style="5" customWidth="1"/>
    <col min="3596" max="3596" width="8.28515625" style="5" customWidth="1"/>
    <col min="3597" max="3835" width="9.140625" style="5"/>
    <col min="3836" max="3836" width="5.85546875" style="5" customWidth="1"/>
    <col min="3837" max="3837" width="41.140625" style="5" customWidth="1"/>
    <col min="3838" max="3838" width="7.7109375" style="5" customWidth="1"/>
    <col min="3839" max="3839" width="15.5703125" style="5" customWidth="1"/>
    <col min="3840" max="3840" width="19.7109375" style="5" customWidth="1"/>
    <col min="3841" max="3841" width="18" style="5" customWidth="1"/>
    <col min="3842" max="3842" width="7" style="5" customWidth="1"/>
    <col min="3843" max="3843" width="7.7109375" style="5" customWidth="1"/>
    <col min="3844" max="3844" width="14.85546875" style="5" customWidth="1"/>
    <col min="3845" max="3845" width="6.7109375" style="5" customWidth="1"/>
    <col min="3846" max="3846" width="9.7109375" style="5" customWidth="1"/>
    <col min="3847" max="3847" width="14.7109375" style="5" customWidth="1"/>
    <col min="3848" max="3848" width="13.28515625" style="5" customWidth="1"/>
    <col min="3849" max="3849" width="12.42578125" style="5" customWidth="1"/>
    <col min="3850" max="3850" width="8.85546875" style="5" customWidth="1"/>
    <col min="3851" max="3851" width="22.28515625" style="5" customWidth="1"/>
    <col min="3852" max="3852" width="8.28515625" style="5" customWidth="1"/>
    <col min="3853" max="4091" width="9.140625" style="5"/>
    <col min="4092" max="4092" width="5.85546875" style="5" customWidth="1"/>
    <col min="4093" max="4093" width="41.140625" style="5" customWidth="1"/>
    <col min="4094" max="4094" width="7.7109375" style="5" customWidth="1"/>
    <col min="4095" max="4095" width="15.5703125" style="5" customWidth="1"/>
    <col min="4096" max="4096" width="19.7109375" style="5" customWidth="1"/>
    <col min="4097" max="4097" width="18" style="5" customWidth="1"/>
    <col min="4098" max="4098" width="7" style="5" customWidth="1"/>
    <col min="4099" max="4099" width="7.7109375" style="5" customWidth="1"/>
    <col min="4100" max="4100" width="14.85546875" style="5" customWidth="1"/>
    <col min="4101" max="4101" width="6.7109375" style="5" customWidth="1"/>
    <col min="4102" max="4102" width="9.7109375" style="5" customWidth="1"/>
    <col min="4103" max="4103" width="14.7109375" style="5" customWidth="1"/>
    <col min="4104" max="4104" width="13.28515625" style="5" customWidth="1"/>
    <col min="4105" max="4105" width="12.42578125" style="5" customWidth="1"/>
    <col min="4106" max="4106" width="8.85546875" style="5" customWidth="1"/>
    <col min="4107" max="4107" width="22.28515625" style="5" customWidth="1"/>
    <col min="4108" max="4108" width="8.28515625" style="5" customWidth="1"/>
    <col min="4109" max="4347" width="9.140625" style="5"/>
    <col min="4348" max="4348" width="5.85546875" style="5" customWidth="1"/>
    <col min="4349" max="4349" width="41.140625" style="5" customWidth="1"/>
    <col min="4350" max="4350" width="7.7109375" style="5" customWidth="1"/>
    <col min="4351" max="4351" width="15.5703125" style="5" customWidth="1"/>
    <col min="4352" max="4352" width="19.7109375" style="5" customWidth="1"/>
    <col min="4353" max="4353" width="18" style="5" customWidth="1"/>
    <col min="4354" max="4354" width="7" style="5" customWidth="1"/>
    <col min="4355" max="4355" width="7.7109375" style="5" customWidth="1"/>
    <col min="4356" max="4356" width="14.85546875" style="5" customWidth="1"/>
    <col min="4357" max="4357" width="6.7109375" style="5" customWidth="1"/>
    <col min="4358" max="4358" width="9.7109375" style="5" customWidth="1"/>
    <col min="4359" max="4359" width="14.7109375" style="5" customWidth="1"/>
    <col min="4360" max="4360" width="13.28515625" style="5" customWidth="1"/>
    <col min="4361" max="4361" width="12.42578125" style="5" customWidth="1"/>
    <col min="4362" max="4362" width="8.85546875" style="5" customWidth="1"/>
    <col min="4363" max="4363" width="22.28515625" style="5" customWidth="1"/>
    <col min="4364" max="4364" width="8.28515625" style="5" customWidth="1"/>
    <col min="4365" max="4603" width="9.140625" style="5"/>
    <col min="4604" max="4604" width="5.85546875" style="5" customWidth="1"/>
    <col min="4605" max="4605" width="41.140625" style="5" customWidth="1"/>
    <col min="4606" max="4606" width="7.7109375" style="5" customWidth="1"/>
    <col min="4607" max="4607" width="15.5703125" style="5" customWidth="1"/>
    <col min="4608" max="4608" width="19.7109375" style="5" customWidth="1"/>
    <col min="4609" max="4609" width="18" style="5" customWidth="1"/>
    <col min="4610" max="4610" width="7" style="5" customWidth="1"/>
    <col min="4611" max="4611" width="7.7109375" style="5" customWidth="1"/>
    <col min="4612" max="4612" width="14.85546875" style="5" customWidth="1"/>
    <col min="4613" max="4613" width="6.7109375" style="5" customWidth="1"/>
    <col min="4614" max="4614" width="9.7109375" style="5" customWidth="1"/>
    <col min="4615" max="4615" width="14.7109375" style="5" customWidth="1"/>
    <col min="4616" max="4616" width="13.28515625" style="5" customWidth="1"/>
    <col min="4617" max="4617" width="12.42578125" style="5" customWidth="1"/>
    <col min="4618" max="4618" width="8.85546875" style="5" customWidth="1"/>
    <col min="4619" max="4619" width="22.28515625" style="5" customWidth="1"/>
    <col min="4620" max="4620" width="8.28515625" style="5" customWidth="1"/>
    <col min="4621" max="4859" width="9.140625" style="5"/>
    <col min="4860" max="4860" width="5.85546875" style="5" customWidth="1"/>
    <col min="4861" max="4861" width="41.140625" style="5" customWidth="1"/>
    <col min="4862" max="4862" width="7.7109375" style="5" customWidth="1"/>
    <col min="4863" max="4863" width="15.5703125" style="5" customWidth="1"/>
    <col min="4864" max="4864" width="19.7109375" style="5" customWidth="1"/>
    <col min="4865" max="4865" width="18" style="5" customWidth="1"/>
    <col min="4866" max="4866" width="7" style="5" customWidth="1"/>
    <col min="4867" max="4867" width="7.7109375" style="5" customWidth="1"/>
    <col min="4868" max="4868" width="14.85546875" style="5" customWidth="1"/>
    <col min="4869" max="4869" width="6.7109375" style="5" customWidth="1"/>
    <col min="4870" max="4870" width="9.7109375" style="5" customWidth="1"/>
    <col min="4871" max="4871" width="14.7109375" style="5" customWidth="1"/>
    <col min="4872" max="4872" width="13.28515625" style="5" customWidth="1"/>
    <col min="4873" max="4873" width="12.42578125" style="5" customWidth="1"/>
    <col min="4874" max="4874" width="8.85546875" style="5" customWidth="1"/>
    <col min="4875" max="4875" width="22.28515625" style="5" customWidth="1"/>
    <col min="4876" max="4876" width="8.28515625" style="5" customWidth="1"/>
    <col min="4877" max="5115" width="9.140625" style="5"/>
    <col min="5116" max="5116" width="5.85546875" style="5" customWidth="1"/>
    <col min="5117" max="5117" width="41.140625" style="5" customWidth="1"/>
    <col min="5118" max="5118" width="7.7109375" style="5" customWidth="1"/>
    <col min="5119" max="5119" width="15.5703125" style="5" customWidth="1"/>
    <col min="5120" max="5120" width="19.7109375" style="5" customWidth="1"/>
    <col min="5121" max="5121" width="18" style="5" customWidth="1"/>
    <col min="5122" max="5122" width="7" style="5" customWidth="1"/>
    <col min="5123" max="5123" width="7.7109375" style="5" customWidth="1"/>
    <col min="5124" max="5124" width="14.85546875" style="5" customWidth="1"/>
    <col min="5125" max="5125" width="6.7109375" style="5" customWidth="1"/>
    <col min="5126" max="5126" width="9.7109375" style="5" customWidth="1"/>
    <col min="5127" max="5127" width="14.7109375" style="5" customWidth="1"/>
    <col min="5128" max="5128" width="13.28515625" style="5" customWidth="1"/>
    <col min="5129" max="5129" width="12.42578125" style="5" customWidth="1"/>
    <col min="5130" max="5130" width="8.85546875" style="5" customWidth="1"/>
    <col min="5131" max="5131" width="22.28515625" style="5" customWidth="1"/>
    <col min="5132" max="5132" width="8.28515625" style="5" customWidth="1"/>
    <col min="5133" max="5371" width="9.140625" style="5"/>
    <col min="5372" max="5372" width="5.85546875" style="5" customWidth="1"/>
    <col min="5373" max="5373" width="41.140625" style="5" customWidth="1"/>
    <col min="5374" max="5374" width="7.7109375" style="5" customWidth="1"/>
    <col min="5375" max="5375" width="15.5703125" style="5" customWidth="1"/>
    <col min="5376" max="5376" width="19.7109375" style="5" customWidth="1"/>
    <col min="5377" max="5377" width="18" style="5" customWidth="1"/>
    <col min="5378" max="5378" width="7" style="5" customWidth="1"/>
    <col min="5379" max="5379" width="7.7109375" style="5" customWidth="1"/>
    <col min="5380" max="5380" width="14.85546875" style="5" customWidth="1"/>
    <col min="5381" max="5381" width="6.7109375" style="5" customWidth="1"/>
    <col min="5382" max="5382" width="9.7109375" style="5" customWidth="1"/>
    <col min="5383" max="5383" width="14.7109375" style="5" customWidth="1"/>
    <col min="5384" max="5384" width="13.28515625" style="5" customWidth="1"/>
    <col min="5385" max="5385" width="12.42578125" style="5" customWidth="1"/>
    <col min="5386" max="5386" width="8.85546875" style="5" customWidth="1"/>
    <col min="5387" max="5387" width="22.28515625" style="5" customWidth="1"/>
    <col min="5388" max="5388" width="8.28515625" style="5" customWidth="1"/>
    <col min="5389" max="5627" width="9.140625" style="5"/>
    <col min="5628" max="5628" width="5.85546875" style="5" customWidth="1"/>
    <col min="5629" max="5629" width="41.140625" style="5" customWidth="1"/>
    <col min="5630" max="5630" width="7.7109375" style="5" customWidth="1"/>
    <col min="5631" max="5631" width="15.5703125" style="5" customWidth="1"/>
    <col min="5632" max="5632" width="19.7109375" style="5" customWidth="1"/>
    <col min="5633" max="5633" width="18" style="5" customWidth="1"/>
    <col min="5634" max="5634" width="7" style="5" customWidth="1"/>
    <col min="5635" max="5635" width="7.7109375" style="5" customWidth="1"/>
    <col min="5636" max="5636" width="14.85546875" style="5" customWidth="1"/>
    <col min="5637" max="5637" width="6.7109375" style="5" customWidth="1"/>
    <col min="5638" max="5638" width="9.7109375" style="5" customWidth="1"/>
    <col min="5639" max="5639" width="14.7109375" style="5" customWidth="1"/>
    <col min="5640" max="5640" width="13.28515625" style="5" customWidth="1"/>
    <col min="5641" max="5641" width="12.42578125" style="5" customWidth="1"/>
    <col min="5642" max="5642" width="8.85546875" style="5" customWidth="1"/>
    <col min="5643" max="5643" width="22.28515625" style="5" customWidth="1"/>
    <col min="5644" max="5644" width="8.28515625" style="5" customWidth="1"/>
    <col min="5645" max="5883" width="9.140625" style="5"/>
    <col min="5884" max="5884" width="5.85546875" style="5" customWidth="1"/>
    <col min="5885" max="5885" width="41.140625" style="5" customWidth="1"/>
    <col min="5886" max="5886" width="7.7109375" style="5" customWidth="1"/>
    <col min="5887" max="5887" width="15.5703125" style="5" customWidth="1"/>
    <col min="5888" max="5888" width="19.7109375" style="5" customWidth="1"/>
    <col min="5889" max="5889" width="18" style="5" customWidth="1"/>
    <col min="5890" max="5890" width="7" style="5" customWidth="1"/>
    <col min="5891" max="5891" width="7.7109375" style="5" customWidth="1"/>
    <col min="5892" max="5892" width="14.85546875" style="5" customWidth="1"/>
    <col min="5893" max="5893" width="6.7109375" style="5" customWidth="1"/>
    <col min="5894" max="5894" width="9.7109375" style="5" customWidth="1"/>
    <col min="5895" max="5895" width="14.7109375" style="5" customWidth="1"/>
    <col min="5896" max="5896" width="13.28515625" style="5" customWidth="1"/>
    <col min="5897" max="5897" width="12.42578125" style="5" customWidth="1"/>
    <col min="5898" max="5898" width="8.85546875" style="5" customWidth="1"/>
    <col min="5899" max="5899" width="22.28515625" style="5" customWidth="1"/>
    <col min="5900" max="5900" width="8.28515625" style="5" customWidth="1"/>
    <col min="5901" max="6139" width="9.140625" style="5"/>
    <col min="6140" max="6140" width="5.85546875" style="5" customWidth="1"/>
    <col min="6141" max="6141" width="41.140625" style="5" customWidth="1"/>
    <col min="6142" max="6142" width="7.7109375" style="5" customWidth="1"/>
    <col min="6143" max="6143" width="15.5703125" style="5" customWidth="1"/>
    <col min="6144" max="6144" width="19.7109375" style="5" customWidth="1"/>
    <col min="6145" max="6145" width="18" style="5" customWidth="1"/>
    <col min="6146" max="6146" width="7" style="5" customWidth="1"/>
    <col min="6147" max="6147" width="7.7109375" style="5" customWidth="1"/>
    <col min="6148" max="6148" width="14.85546875" style="5" customWidth="1"/>
    <col min="6149" max="6149" width="6.7109375" style="5" customWidth="1"/>
    <col min="6150" max="6150" width="9.7109375" style="5" customWidth="1"/>
    <col min="6151" max="6151" width="14.7109375" style="5" customWidth="1"/>
    <col min="6152" max="6152" width="13.28515625" style="5" customWidth="1"/>
    <col min="6153" max="6153" width="12.42578125" style="5" customWidth="1"/>
    <col min="6154" max="6154" width="8.85546875" style="5" customWidth="1"/>
    <col min="6155" max="6155" width="22.28515625" style="5" customWidth="1"/>
    <col min="6156" max="6156" width="8.28515625" style="5" customWidth="1"/>
    <col min="6157" max="6395" width="9.140625" style="5"/>
    <col min="6396" max="6396" width="5.85546875" style="5" customWidth="1"/>
    <col min="6397" max="6397" width="41.140625" style="5" customWidth="1"/>
    <col min="6398" max="6398" width="7.7109375" style="5" customWidth="1"/>
    <col min="6399" max="6399" width="15.5703125" style="5" customWidth="1"/>
    <col min="6400" max="6400" width="19.7109375" style="5" customWidth="1"/>
    <col min="6401" max="6401" width="18" style="5" customWidth="1"/>
    <col min="6402" max="6402" width="7" style="5" customWidth="1"/>
    <col min="6403" max="6403" width="7.7109375" style="5" customWidth="1"/>
    <col min="6404" max="6404" width="14.85546875" style="5" customWidth="1"/>
    <col min="6405" max="6405" width="6.7109375" style="5" customWidth="1"/>
    <col min="6406" max="6406" width="9.7109375" style="5" customWidth="1"/>
    <col min="6407" max="6407" width="14.7109375" style="5" customWidth="1"/>
    <col min="6408" max="6408" width="13.28515625" style="5" customWidth="1"/>
    <col min="6409" max="6409" width="12.42578125" style="5" customWidth="1"/>
    <col min="6410" max="6410" width="8.85546875" style="5" customWidth="1"/>
    <col min="6411" max="6411" width="22.28515625" style="5" customWidth="1"/>
    <col min="6412" max="6412" width="8.28515625" style="5" customWidth="1"/>
    <col min="6413" max="6651" width="9.140625" style="5"/>
    <col min="6652" max="6652" width="5.85546875" style="5" customWidth="1"/>
    <col min="6653" max="6653" width="41.140625" style="5" customWidth="1"/>
    <col min="6654" max="6654" width="7.7109375" style="5" customWidth="1"/>
    <col min="6655" max="6655" width="15.5703125" style="5" customWidth="1"/>
    <col min="6656" max="6656" width="19.7109375" style="5" customWidth="1"/>
    <col min="6657" max="6657" width="18" style="5" customWidth="1"/>
    <col min="6658" max="6658" width="7" style="5" customWidth="1"/>
    <col min="6659" max="6659" width="7.7109375" style="5" customWidth="1"/>
    <col min="6660" max="6660" width="14.85546875" style="5" customWidth="1"/>
    <col min="6661" max="6661" width="6.7109375" style="5" customWidth="1"/>
    <col min="6662" max="6662" width="9.7109375" style="5" customWidth="1"/>
    <col min="6663" max="6663" width="14.7109375" style="5" customWidth="1"/>
    <col min="6664" max="6664" width="13.28515625" style="5" customWidth="1"/>
    <col min="6665" max="6665" width="12.42578125" style="5" customWidth="1"/>
    <col min="6666" max="6666" width="8.85546875" style="5" customWidth="1"/>
    <col min="6667" max="6667" width="22.28515625" style="5" customWidth="1"/>
    <col min="6668" max="6668" width="8.28515625" style="5" customWidth="1"/>
    <col min="6669" max="6907" width="9.140625" style="5"/>
    <col min="6908" max="6908" width="5.85546875" style="5" customWidth="1"/>
    <col min="6909" max="6909" width="41.140625" style="5" customWidth="1"/>
    <col min="6910" max="6910" width="7.7109375" style="5" customWidth="1"/>
    <col min="6911" max="6911" width="15.5703125" style="5" customWidth="1"/>
    <col min="6912" max="6912" width="19.7109375" style="5" customWidth="1"/>
    <col min="6913" max="6913" width="18" style="5" customWidth="1"/>
    <col min="6914" max="6914" width="7" style="5" customWidth="1"/>
    <col min="6915" max="6915" width="7.7109375" style="5" customWidth="1"/>
    <col min="6916" max="6916" width="14.85546875" style="5" customWidth="1"/>
    <col min="6917" max="6917" width="6.7109375" style="5" customWidth="1"/>
    <col min="6918" max="6918" width="9.7109375" style="5" customWidth="1"/>
    <col min="6919" max="6919" width="14.7109375" style="5" customWidth="1"/>
    <col min="6920" max="6920" width="13.28515625" style="5" customWidth="1"/>
    <col min="6921" max="6921" width="12.42578125" style="5" customWidth="1"/>
    <col min="6922" max="6922" width="8.85546875" style="5" customWidth="1"/>
    <col min="6923" max="6923" width="22.28515625" style="5" customWidth="1"/>
    <col min="6924" max="6924" width="8.28515625" style="5" customWidth="1"/>
    <col min="6925" max="7163" width="9.140625" style="5"/>
    <col min="7164" max="7164" width="5.85546875" style="5" customWidth="1"/>
    <col min="7165" max="7165" width="41.140625" style="5" customWidth="1"/>
    <col min="7166" max="7166" width="7.7109375" style="5" customWidth="1"/>
    <col min="7167" max="7167" width="15.5703125" style="5" customWidth="1"/>
    <col min="7168" max="7168" width="19.7109375" style="5" customWidth="1"/>
    <col min="7169" max="7169" width="18" style="5" customWidth="1"/>
    <col min="7170" max="7170" width="7" style="5" customWidth="1"/>
    <col min="7171" max="7171" width="7.7109375" style="5" customWidth="1"/>
    <col min="7172" max="7172" width="14.85546875" style="5" customWidth="1"/>
    <col min="7173" max="7173" width="6.7109375" style="5" customWidth="1"/>
    <col min="7174" max="7174" width="9.7109375" style="5" customWidth="1"/>
    <col min="7175" max="7175" width="14.7109375" style="5" customWidth="1"/>
    <col min="7176" max="7176" width="13.28515625" style="5" customWidth="1"/>
    <col min="7177" max="7177" width="12.42578125" style="5" customWidth="1"/>
    <col min="7178" max="7178" width="8.85546875" style="5" customWidth="1"/>
    <col min="7179" max="7179" width="22.28515625" style="5" customWidth="1"/>
    <col min="7180" max="7180" width="8.28515625" style="5" customWidth="1"/>
    <col min="7181" max="7419" width="9.140625" style="5"/>
    <col min="7420" max="7420" width="5.85546875" style="5" customWidth="1"/>
    <col min="7421" max="7421" width="41.140625" style="5" customWidth="1"/>
    <col min="7422" max="7422" width="7.7109375" style="5" customWidth="1"/>
    <col min="7423" max="7423" width="15.5703125" style="5" customWidth="1"/>
    <col min="7424" max="7424" width="19.7109375" style="5" customWidth="1"/>
    <col min="7425" max="7425" width="18" style="5" customWidth="1"/>
    <col min="7426" max="7426" width="7" style="5" customWidth="1"/>
    <col min="7427" max="7427" width="7.7109375" style="5" customWidth="1"/>
    <col min="7428" max="7428" width="14.85546875" style="5" customWidth="1"/>
    <col min="7429" max="7429" width="6.7109375" style="5" customWidth="1"/>
    <col min="7430" max="7430" width="9.7109375" style="5" customWidth="1"/>
    <col min="7431" max="7431" width="14.7109375" style="5" customWidth="1"/>
    <col min="7432" max="7432" width="13.28515625" style="5" customWidth="1"/>
    <col min="7433" max="7433" width="12.42578125" style="5" customWidth="1"/>
    <col min="7434" max="7434" width="8.85546875" style="5" customWidth="1"/>
    <col min="7435" max="7435" width="22.28515625" style="5" customWidth="1"/>
    <col min="7436" max="7436" width="8.28515625" style="5" customWidth="1"/>
    <col min="7437" max="7675" width="9.140625" style="5"/>
    <col min="7676" max="7676" width="5.85546875" style="5" customWidth="1"/>
    <col min="7677" max="7677" width="41.140625" style="5" customWidth="1"/>
    <col min="7678" max="7678" width="7.7109375" style="5" customWidth="1"/>
    <col min="7679" max="7679" width="15.5703125" style="5" customWidth="1"/>
    <col min="7680" max="7680" width="19.7109375" style="5" customWidth="1"/>
    <col min="7681" max="7681" width="18" style="5" customWidth="1"/>
    <col min="7682" max="7682" width="7" style="5" customWidth="1"/>
    <col min="7683" max="7683" width="7.7109375" style="5" customWidth="1"/>
    <col min="7684" max="7684" width="14.85546875" style="5" customWidth="1"/>
    <col min="7685" max="7685" width="6.7109375" style="5" customWidth="1"/>
    <col min="7686" max="7686" width="9.7109375" style="5" customWidth="1"/>
    <col min="7687" max="7687" width="14.7109375" style="5" customWidth="1"/>
    <col min="7688" max="7688" width="13.28515625" style="5" customWidth="1"/>
    <col min="7689" max="7689" width="12.42578125" style="5" customWidth="1"/>
    <col min="7690" max="7690" width="8.85546875" style="5" customWidth="1"/>
    <col min="7691" max="7691" width="22.28515625" style="5" customWidth="1"/>
    <col min="7692" max="7692" width="8.28515625" style="5" customWidth="1"/>
    <col min="7693" max="7931" width="9.140625" style="5"/>
    <col min="7932" max="7932" width="5.85546875" style="5" customWidth="1"/>
    <col min="7933" max="7933" width="41.140625" style="5" customWidth="1"/>
    <col min="7934" max="7934" width="7.7109375" style="5" customWidth="1"/>
    <col min="7935" max="7935" width="15.5703125" style="5" customWidth="1"/>
    <col min="7936" max="7936" width="19.7109375" style="5" customWidth="1"/>
    <col min="7937" max="7937" width="18" style="5" customWidth="1"/>
    <col min="7938" max="7938" width="7" style="5" customWidth="1"/>
    <col min="7939" max="7939" width="7.7109375" style="5" customWidth="1"/>
    <col min="7940" max="7940" width="14.85546875" style="5" customWidth="1"/>
    <col min="7941" max="7941" width="6.7109375" style="5" customWidth="1"/>
    <col min="7942" max="7942" width="9.7109375" style="5" customWidth="1"/>
    <col min="7943" max="7943" width="14.7109375" style="5" customWidth="1"/>
    <col min="7944" max="7944" width="13.28515625" style="5" customWidth="1"/>
    <col min="7945" max="7945" width="12.42578125" style="5" customWidth="1"/>
    <col min="7946" max="7946" width="8.85546875" style="5" customWidth="1"/>
    <col min="7947" max="7947" width="22.28515625" style="5" customWidth="1"/>
    <col min="7948" max="7948" width="8.28515625" style="5" customWidth="1"/>
    <col min="7949" max="8187" width="9.140625" style="5"/>
    <col min="8188" max="8188" width="5.85546875" style="5" customWidth="1"/>
    <col min="8189" max="8189" width="41.140625" style="5" customWidth="1"/>
    <col min="8190" max="8190" width="7.7109375" style="5" customWidth="1"/>
    <col min="8191" max="8191" width="15.5703125" style="5" customWidth="1"/>
    <col min="8192" max="8192" width="19.7109375" style="5" customWidth="1"/>
    <col min="8193" max="8193" width="18" style="5" customWidth="1"/>
    <col min="8194" max="8194" width="7" style="5" customWidth="1"/>
    <col min="8195" max="8195" width="7.7109375" style="5" customWidth="1"/>
    <col min="8196" max="8196" width="14.85546875" style="5" customWidth="1"/>
    <col min="8197" max="8197" width="6.7109375" style="5" customWidth="1"/>
    <col min="8198" max="8198" width="9.7109375" style="5" customWidth="1"/>
    <col min="8199" max="8199" width="14.7109375" style="5" customWidth="1"/>
    <col min="8200" max="8200" width="13.28515625" style="5" customWidth="1"/>
    <col min="8201" max="8201" width="12.42578125" style="5" customWidth="1"/>
    <col min="8202" max="8202" width="8.85546875" style="5" customWidth="1"/>
    <col min="8203" max="8203" width="22.28515625" style="5" customWidth="1"/>
    <col min="8204" max="8204" width="8.28515625" style="5" customWidth="1"/>
    <col min="8205" max="8443" width="9.140625" style="5"/>
    <col min="8444" max="8444" width="5.85546875" style="5" customWidth="1"/>
    <col min="8445" max="8445" width="41.140625" style="5" customWidth="1"/>
    <col min="8446" max="8446" width="7.7109375" style="5" customWidth="1"/>
    <col min="8447" max="8447" width="15.5703125" style="5" customWidth="1"/>
    <col min="8448" max="8448" width="19.7109375" style="5" customWidth="1"/>
    <col min="8449" max="8449" width="18" style="5" customWidth="1"/>
    <col min="8450" max="8450" width="7" style="5" customWidth="1"/>
    <col min="8451" max="8451" width="7.7109375" style="5" customWidth="1"/>
    <col min="8452" max="8452" width="14.85546875" style="5" customWidth="1"/>
    <col min="8453" max="8453" width="6.7109375" style="5" customWidth="1"/>
    <col min="8454" max="8454" width="9.7109375" style="5" customWidth="1"/>
    <col min="8455" max="8455" width="14.7109375" style="5" customWidth="1"/>
    <col min="8456" max="8456" width="13.28515625" style="5" customWidth="1"/>
    <col min="8457" max="8457" width="12.42578125" style="5" customWidth="1"/>
    <col min="8458" max="8458" width="8.85546875" style="5" customWidth="1"/>
    <col min="8459" max="8459" width="22.28515625" style="5" customWidth="1"/>
    <col min="8460" max="8460" width="8.28515625" style="5" customWidth="1"/>
    <col min="8461" max="8699" width="9.140625" style="5"/>
    <col min="8700" max="8700" width="5.85546875" style="5" customWidth="1"/>
    <col min="8701" max="8701" width="41.140625" style="5" customWidth="1"/>
    <col min="8702" max="8702" width="7.7109375" style="5" customWidth="1"/>
    <col min="8703" max="8703" width="15.5703125" style="5" customWidth="1"/>
    <col min="8704" max="8704" width="19.7109375" style="5" customWidth="1"/>
    <col min="8705" max="8705" width="18" style="5" customWidth="1"/>
    <col min="8706" max="8706" width="7" style="5" customWidth="1"/>
    <col min="8707" max="8707" width="7.7109375" style="5" customWidth="1"/>
    <col min="8708" max="8708" width="14.85546875" style="5" customWidth="1"/>
    <col min="8709" max="8709" width="6.7109375" style="5" customWidth="1"/>
    <col min="8710" max="8710" width="9.7109375" style="5" customWidth="1"/>
    <col min="8711" max="8711" width="14.7109375" style="5" customWidth="1"/>
    <col min="8712" max="8712" width="13.28515625" style="5" customWidth="1"/>
    <col min="8713" max="8713" width="12.42578125" style="5" customWidth="1"/>
    <col min="8714" max="8714" width="8.85546875" style="5" customWidth="1"/>
    <col min="8715" max="8715" width="22.28515625" style="5" customWidth="1"/>
    <col min="8716" max="8716" width="8.28515625" style="5" customWidth="1"/>
    <col min="8717" max="8955" width="9.140625" style="5"/>
    <col min="8956" max="8956" width="5.85546875" style="5" customWidth="1"/>
    <col min="8957" max="8957" width="41.140625" style="5" customWidth="1"/>
    <col min="8958" max="8958" width="7.7109375" style="5" customWidth="1"/>
    <col min="8959" max="8959" width="15.5703125" style="5" customWidth="1"/>
    <col min="8960" max="8960" width="19.7109375" style="5" customWidth="1"/>
    <col min="8961" max="8961" width="18" style="5" customWidth="1"/>
    <col min="8962" max="8962" width="7" style="5" customWidth="1"/>
    <col min="8963" max="8963" width="7.7109375" style="5" customWidth="1"/>
    <col min="8964" max="8964" width="14.85546875" style="5" customWidth="1"/>
    <col min="8965" max="8965" width="6.7109375" style="5" customWidth="1"/>
    <col min="8966" max="8966" width="9.7109375" style="5" customWidth="1"/>
    <col min="8967" max="8967" width="14.7109375" style="5" customWidth="1"/>
    <col min="8968" max="8968" width="13.28515625" style="5" customWidth="1"/>
    <col min="8969" max="8969" width="12.42578125" style="5" customWidth="1"/>
    <col min="8970" max="8970" width="8.85546875" style="5" customWidth="1"/>
    <col min="8971" max="8971" width="22.28515625" style="5" customWidth="1"/>
    <col min="8972" max="8972" width="8.28515625" style="5" customWidth="1"/>
    <col min="8973" max="9211" width="9.140625" style="5"/>
    <col min="9212" max="9212" width="5.85546875" style="5" customWidth="1"/>
    <col min="9213" max="9213" width="41.140625" style="5" customWidth="1"/>
    <col min="9214" max="9214" width="7.7109375" style="5" customWidth="1"/>
    <col min="9215" max="9215" width="15.5703125" style="5" customWidth="1"/>
    <col min="9216" max="9216" width="19.7109375" style="5" customWidth="1"/>
    <col min="9217" max="9217" width="18" style="5" customWidth="1"/>
    <col min="9218" max="9218" width="7" style="5" customWidth="1"/>
    <col min="9219" max="9219" width="7.7109375" style="5" customWidth="1"/>
    <col min="9220" max="9220" width="14.85546875" style="5" customWidth="1"/>
    <col min="9221" max="9221" width="6.7109375" style="5" customWidth="1"/>
    <col min="9222" max="9222" width="9.7109375" style="5" customWidth="1"/>
    <col min="9223" max="9223" width="14.7109375" style="5" customWidth="1"/>
    <col min="9224" max="9224" width="13.28515625" style="5" customWidth="1"/>
    <col min="9225" max="9225" width="12.42578125" style="5" customWidth="1"/>
    <col min="9226" max="9226" width="8.85546875" style="5" customWidth="1"/>
    <col min="9227" max="9227" width="22.28515625" style="5" customWidth="1"/>
    <col min="9228" max="9228" width="8.28515625" style="5" customWidth="1"/>
    <col min="9229" max="9467" width="9.140625" style="5"/>
    <col min="9468" max="9468" width="5.85546875" style="5" customWidth="1"/>
    <col min="9469" max="9469" width="41.140625" style="5" customWidth="1"/>
    <col min="9470" max="9470" width="7.7109375" style="5" customWidth="1"/>
    <col min="9471" max="9471" width="15.5703125" style="5" customWidth="1"/>
    <col min="9472" max="9472" width="19.7109375" style="5" customWidth="1"/>
    <col min="9473" max="9473" width="18" style="5" customWidth="1"/>
    <col min="9474" max="9474" width="7" style="5" customWidth="1"/>
    <col min="9475" max="9475" width="7.7109375" style="5" customWidth="1"/>
    <col min="9476" max="9476" width="14.85546875" style="5" customWidth="1"/>
    <col min="9477" max="9477" width="6.7109375" style="5" customWidth="1"/>
    <col min="9478" max="9478" width="9.7109375" style="5" customWidth="1"/>
    <col min="9479" max="9479" width="14.7109375" style="5" customWidth="1"/>
    <col min="9480" max="9480" width="13.28515625" style="5" customWidth="1"/>
    <col min="9481" max="9481" width="12.42578125" style="5" customWidth="1"/>
    <col min="9482" max="9482" width="8.85546875" style="5" customWidth="1"/>
    <col min="9483" max="9483" width="22.28515625" style="5" customWidth="1"/>
    <col min="9484" max="9484" width="8.28515625" style="5" customWidth="1"/>
    <col min="9485" max="9723" width="9.140625" style="5"/>
    <col min="9724" max="9724" width="5.85546875" style="5" customWidth="1"/>
    <col min="9725" max="9725" width="41.140625" style="5" customWidth="1"/>
    <col min="9726" max="9726" width="7.7109375" style="5" customWidth="1"/>
    <col min="9727" max="9727" width="15.5703125" style="5" customWidth="1"/>
    <col min="9728" max="9728" width="19.7109375" style="5" customWidth="1"/>
    <col min="9729" max="9729" width="18" style="5" customWidth="1"/>
    <col min="9730" max="9730" width="7" style="5" customWidth="1"/>
    <col min="9731" max="9731" width="7.7109375" style="5" customWidth="1"/>
    <col min="9732" max="9732" width="14.85546875" style="5" customWidth="1"/>
    <col min="9733" max="9733" width="6.7109375" style="5" customWidth="1"/>
    <col min="9734" max="9734" width="9.7109375" style="5" customWidth="1"/>
    <col min="9735" max="9735" width="14.7109375" style="5" customWidth="1"/>
    <col min="9736" max="9736" width="13.28515625" style="5" customWidth="1"/>
    <col min="9737" max="9737" width="12.42578125" style="5" customWidth="1"/>
    <col min="9738" max="9738" width="8.85546875" style="5" customWidth="1"/>
    <col min="9739" max="9739" width="22.28515625" style="5" customWidth="1"/>
    <col min="9740" max="9740" width="8.28515625" style="5" customWidth="1"/>
    <col min="9741" max="9979" width="9.140625" style="5"/>
    <col min="9980" max="9980" width="5.85546875" style="5" customWidth="1"/>
    <col min="9981" max="9981" width="41.140625" style="5" customWidth="1"/>
    <col min="9982" max="9982" width="7.7109375" style="5" customWidth="1"/>
    <col min="9983" max="9983" width="15.5703125" style="5" customWidth="1"/>
    <col min="9984" max="9984" width="19.7109375" style="5" customWidth="1"/>
    <col min="9985" max="9985" width="18" style="5" customWidth="1"/>
    <col min="9986" max="9986" width="7" style="5" customWidth="1"/>
    <col min="9987" max="9987" width="7.7109375" style="5" customWidth="1"/>
    <col min="9988" max="9988" width="14.85546875" style="5" customWidth="1"/>
    <col min="9989" max="9989" width="6.7109375" style="5" customWidth="1"/>
    <col min="9990" max="9990" width="9.7109375" style="5" customWidth="1"/>
    <col min="9991" max="9991" width="14.7109375" style="5" customWidth="1"/>
    <col min="9992" max="9992" width="13.28515625" style="5" customWidth="1"/>
    <col min="9993" max="9993" width="12.42578125" style="5" customWidth="1"/>
    <col min="9994" max="9994" width="8.85546875" style="5" customWidth="1"/>
    <col min="9995" max="9995" width="22.28515625" style="5" customWidth="1"/>
    <col min="9996" max="9996" width="8.28515625" style="5" customWidth="1"/>
    <col min="9997" max="10235" width="9.140625" style="5"/>
    <col min="10236" max="10236" width="5.85546875" style="5" customWidth="1"/>
    <col min="10237" max="10237" width="41.140625" style="5" customWidth="1"/>
    <col min="10238" max="10238" width="7.7109375" style="5" customWidth="1"/>
    <col min="10239" max="10239" width="15.5703125" style="5" customWidth="1"/>
    <col min="10240" max="10240" width="19.7109375" style="5" customWidth="1"/>
    <col min="10241" max="10241" width="18" style="5" customWidth="1"/>
    <col min="10242" max="10242" width="7" style="5" customWidth="1"/>
    <col min="10243" max="10243" width="7.7109375" style="5" customWidth="1"/>
    <col min="10244" max="10244" width="14.85546875" style="5" customWidth="1"/>
    <col min="10245" max="10245" width="6.7109375" style="5" customWidth="1"/>
    <col min="10246" max="10246" width="9.7109375" style="5" customWidth="1"/>
    <col min="10247" max="10247" width="14.7109375" style="5" customWidth="1"/>
    <col min="10248" max="10248" width="13.28515625" style="5" customWidth="1"/>
    <col min="10249" max="10249" width="12.42578125" style="5" customWidth="1"/>
    <col min="10250" max="10250" width="8.85546875" style="5" customWidth="1"/>
    <col min="10251" max="10251" width="22.28515625" style="5" customWidth="1"/>
    <col min="10252" max="10252" width="8.28515625" style="5" customWidth="1"/>
    <col min="10253" max="10491" width="9.140625" style="5"/>
    <col min="10492" max="10492" width="5.85546875" style="5" customWidth="1"/>
    <col min="10493" max="10493" width="41.140625" style="5" customWidth="1"/>
    <col min="10494" max="10494" width="7.7109375" style="5" customWidth="1"/>
    <col min="10495" max="10495" width="15.5703125" style="5" customWidth="1"/>
    <col min="10496" max="10496" width="19.7109375" style="5" customWidth="1"/>
    <col min="10497" max="10497" width="18" style="5" customWidth="1"/>
    <col min="10498" max="10498" width="7" style="5" customWidth="1"/>
    <col min="10499" max="10499" width="7.7109375" style="5" customWidth="1"/>
    <col min="10500" max="10500" width="14.85546875" style="5" customWidth="1"/>
    <col min="10501" max="10501" width="6.7109375" style="5" customWidth="1"/>
    <col min="10502" max="10502" width="9.7109375" style="5" customWidth="1"/>
    <col min="10503" max="10503" width="14.7109375" style="5" customWidth="1"/>
    <col min="10504" max="10504" width="13.28515625" style="5" customWidth="1"/>
    <col min="10505" max="10505" width="12.42578125" style="5" customWidth="1"/>
    <col min="10506" max="10506" width="8.85546875" style="5" customWidth="1"/>
    <col min="10507" max="10507" width="22.28515625" style="5" customWidth="1"/>
    <col min="10508" max="10508" width="8.28515625" style="5" customWidth="1"/>
    <col min="10509" max="10747" width="9.140625" style="5"/>
    <col min="10748" max="10748" width="5.85546875" style="5" customWidth="1"/>
    <col min="10749" max="10749" width="41.140625" style="5" customWidth="1"/>
    <col min="10750" max="10750" width="7.7109375" style="5" customWidth="1"/>
    <col min="10751" max="10751" width="15.5703125" style="5" customWidth="1"/>
    <col min="10752" max="10752" width="19.7109375" style="5" customWidth="1"/>
    <col min="10753" max="10753" width="18" style="5" customWidth="1"/>
    <col min="10754" max="10754" width="7" style="5" customWidth="1"/>
    <col min="10755" max="10755" width="7.7109375" style="5" customWidth="1"/>
    <col min="10756" max="10756" width="14.85546875" style="5" customWidth="1"/>
    <col min="10757" max="10757" width="6.7109375" style="5" customWidth="1"/>
    <col min="10758" max="10758" width="9.7109375" style="5" customWidth="1"/>
    <col min="10759" max="10759" width="14.7109375" style="5" customWidth="1"/>
    <col min="10760" max="10760" width="13.28515625" style="5" customWidth="1"/>
    <col min="10761" max="10761" width="12.42578125" style="5" customWidth="1"/>
    <col min="10762" max="10762" width="8.85546875" style="5" customWidth="1"/>
    <col min="10763" max="10763" width="22.28515625" style="5" customWidth="1"/>
    <col min="10764" max="10764" width="8.28515625" style="5" customWidth="1"/>
    <col min="10765" max="11003" width="9.140625" style="5"/>
    <col min="11004" max="11004" width="5.85546875" style="5" customWidth="1"/>
    <col min="11005" max="11005" width="41.140625" style="5" customWidth="1"/>
    <col min="11006" max="11006" width="7.7109375" style="5" customWidth="1"/>
    <col min="11007" max="11007" width="15.5703125" style="5" customWidth="1"/>
    <col min="11008" max="11008" width="19.7109375" style="5" customWidth="1"/>
    <col min="11009" max="11009" width="18" style="5" customWidth="1"/>
    <col min="11010" max="11010" width="7" style="5" customWidth="1"/>
    <col min="11011" max="11011" width="7.7109375" style="5" customWidth="1"/>
    <col min="11012" max="11012" width="14.85546875" style="5" customWidth="1"/>
    <col min="11013" max="11013" width="6.7109375" style="5" customWidth="1"/>
    <col min="11014" max="11014" width="9.7109375" style="5" customWidth="1"/>
    <col min="11015" max="11015" width="14.7109375" style="5" customWidth="1"/>
    <col min="11016" max="11016" width="13.28515625" style="5" customWidth="1"/>
    <col min="11017" max="11017" width="12.42578125" style="5" customWidth="1"/>
    <col min="11018" max="11018" width="8.85546875" style="5" customWidth="1"/>
    <col min="11019" max="11019" width="22.28515625" style="5" customWidth="1"/>
    <col min="11020" max="11020" width="8.28515625" style="5" customWidth="1"/>
    <col min="11021" max="11259" width="9.140625" style="5"/>
    <col min="11260" max="11260" width="5.85546875" style="5" customWidth="1"/>
    <col min="11261" max="11261" width="41.140625" style="5" customWidth="1"/>
    <col min="11262" max="11262" width="7.7109375" style="5" customWidth="1"/>
    <col min="11263" max="11263" width="15.5703125" style="5" customWidth="1"/>
    <col min="11264" max="11264" width="19.7109375" style="5" customWidth="1"/>
    <col min="11265" max="11265" width="18" style="5" customWidth="1"/>
    <col min="11266" max="11266" width="7" style="5" customWidth="1"/>
    <col min="11267" max="11267" width="7.7109375" style="5" customWidth="1"/>
    <col min="11268" max="11268" width="14.85546875" style="5" customWidth="1"/>
    <col min="11269" max="11269" width="6.7109375" style="5" customWidth="1"/>
    <col min="11270" max="11270" width="9.7109375" style="5" customWidth="1"/>
    <col min="11271" max="11271" width="14.7109375" style="5" customWidth="1"/>
    <col min="11272" max="11272" width="13.28515625" style="5" customWidth="1"/>
    <col min="11273" max="11273" width="12.42578125" style="5" customWidth="1"/>
    <col min="11274" max="11274" width="8.85546875" style="5" customWidth="1"/>
    <col min="11275" max="11275" width="22.28515625" style="5" customWidth="1"/>
    <col min="11276" max="11276" width="8.28515625" style="5" customWidth="1"/>
    <col min="11277" max="11515" width="9.140625" style="5"/>
    <col min="11516" max="11516" width="5.85546875" style="5" customWidth="1"/>
    <col min="11517" max="11517" width="41.140625" style="5" customWidth="1"/>
    <col min="11518" max="11518" width="7.7109375" style="5" customWidth="1"/>
    <col min="11519" max="11519" width="15.5703125" style="5" customWidth="1"/>
    <col min="11520" max="11520" width="19.7109375" style="5" customWidth="1"/>
    <col min="11521" max="11521" width="18" style="5" customWidth="1"/>
    <col min="11522" max="11522" width="7" style="5" customWidth="1"/>
    <col min="11523" max="11523" width="7.7109375" style="5" customWidth="1"/>
    <col min="11524" max="11524" width="14.85546875" style="5" customWidth="1"/>
    <col min="11525" max="11525" width="6.7109375" style="5" customWidth="1"/>
    <col min="11526" max="11526" width="9.7109375" style="5" customWidth="1"/>
    <col min="11527" max="11527" width="14.7109375" style="5" customWidth="1"/>
    <col min="11528" max="11528" width="13.28515625" style="5" customWidth="1"/>
    <col min="11529" max="11529" width="12.42578125" style="5" customWidth="1"/>
    <col min="11530" max="11530" width="8.85546875" style="5" customWidth="1"/>
    <col min="11531" max="11531" width="22.28515625" style="5" customWidth="1"/>
    <col min="11532" max="11532" width="8.28515625" style="5" customWidth="1"/>
    <col min="11533" max="11771" width="9.140625" style="5"/>
    <col min="11772" max="11772" width="5.85546875" style="5" customWidth="1"/>
    <col min="11773" max="11773" width="41.140625" style="5" customWidth="1"/>
    <col min="11774" max="11774" width="7.7109375" style="5" customWidth="1"/>
    <col min="11775" max="11775" width="15.5703125" style="5" customWidth="1"/>
    <col min="11776" max="11776" width="19.7109375" style="5" customWidth="1"/>
    <col min="11777" max="11777" width="18" style="5" customWidth="1"/>
    <col min="11778" max="11778" width="7" style="5" customWidth="1"/>
    <col min="11779" max="11779" width="7.7109375" style="5" customWidth="1"/>
    <col min="11780" max="11780" width="14.85546875" style="5" customWidth="1"/>
    <col min="11781" max="11781" width="6.7109375" style="5" customWidth="1"/>
    <col min="11782" max="11782" width="9.7109375" style="5" customWidth="1"/>
    <col min="11783" max="11783" width="14.7109375" style="5" customWidth="1"/>
    <col min="11784" max="11784" width="13.28515625" style="5" customWidth="1"/>
    <col min="11785" max="11785" width="12.42578125" style="5" customWidth="1"/>
    <col min="11786" max="11786" width="8.85546875" style="5" customWidth="1"/>
    <col min="11787" max="11787" width="22.28515625" style="5" customWidth="1"/>
    <col min="11788" max="11788" width="8.28515625" style="5" customWidth="1"/>
    <col min="11789" max="12027" width="9.140625" style="5"/>
    <col min="12028" max="12028" width="5.85546875" style="5" customWidth="1"/>
    <col min="12029" max="12029" width="41.140625" style="5" customWidth="1"/>
    <col min="12030" max="12030" width="7.7109375" style="5" customWidth="1"/>
    <col min="12031" max="12031" width="15.5703125" style="5" customWidth="1"/>
    <col min="12032" max="12032" width="19.7109375" style="5" customWidth="1"/>
    <col min="12033" max="12033" width="18" style="5" customWidth="1"/>
    <col min="12034" max="12034" width="7" style="5" customWidth="1"/>
    <col min="12035" max="12035" width="7.7109375" style="5" customWidth="1"/>
    <col min="12036" max="12036" width="14.85546875" style="5" customWidth="1"/>
    <col min="12037" max="12037" width="6.7109375" style="5" customWidth="1"/>
    <col min="12038" max="12038" width="9.7109375" style="5" customWidth="1"/>
    <col min="12039" max="12039" width="14.7109375" style="5" customWidth="1"/>
    <col min="12040" max="12040" width="13.28515625" style="5" customWidth="1"/>
    <col min="12041" max="12041" width="12.42578125" style="5" customWidth="1"/>
    <col min="12042" max="12042" width="8.85546875" style="5" customWidth="1"/>
    <col min="12043" max="12043" width="22.28515625" style="5" customWidth="1"/>
    <col min="12044" max="12044" width="8.28515625" style="5" customWidth="1"/>
    <col min="12045" max="12283" width="9.140625" style="5"/>
    <col min="12284" max="12284" width="5.85546875" style="5" customWidth="1"/>
    <col min="12285" max="12285" width="41.140625" style="5" customWidth="1"/>
    <col min="12286" max="12286" width="7.7109375" style="5" customWidth="1"/>
    <col min="12287" max="12287" width="15.5703125" style="5" customWidth="1"/>
    <col min="12288" max="12288" width="19.7109375" style="5" customWidth="1"/>
    <col min="12289" max="12289" width="18" style="5" customWidth="1"/>
    <col min="12290" max="12290" width="7" style="5" customWidth="1"/>
    <col min="12291" max="12291" width="7.7109375" style="5" customWidth="1"/>
    <col min="12292" max="12292" width="14.85546875" style="5" customWidth="1"/>
    <col min="12293" max="12293" width="6.7109375" style="5" customWidth="1"/>
    <col min="12294" max="12294" width="9.7109375" style="5" customWidth="1"/>
    <col min="12295" max="12295" width="14.7109375" style="5" customWidth="1"/>
    <col min="12296" max="12296" width="13.28515625" style="5" customWidth="1"/>
    <col min="12297" max="12297" width="12.42578125" style="5" customWidth="1"/>
    <col min="12298" max="12298" width="8.85546875" style="5" customWidth="1"/>
    <col min="12299" max="12299" width="22.28515625" style="5" customWidth="1"/>
    <col min="12300" max="12300" width="8.28515625" style="5" customWidth="1"/>
    <col min="12301" max="12539" width="9.140625" style="5"/>
    <col min="12540" max="12540" width="5.85546875" style="5" customWidth="1"/>
    <col min="12541" max="12541" width="41.140625" style="5" customWidth="1"/>
    <col min="12542" max="12542" width="7.7109375" style="5" customWidth="1"/>
    <col min="12543" max="12543" width="15.5703125" style="5" customWidth="1"/>
    <col min="12544" max="12544" width="19.7109375" style="5" customWidth="1"/>
    <col min="12545" max="12545" width="18" style="5" customWidth="1"/>
    <col min="12546" max="12546" width="7" style="5" customWidth="1"/>
    <col min="12547" max="12547" width="7.7109375" style="5" customWidth="1"/>
    <col min="12548" max="12548" width="14.85546875" style="5" customWidth="1"/>
    <col min="12549" max="12549" width="6.7109375" style="5" customWidth="1"/>
    <col min="12550" max="12550" width="9.7109375" style="5" customWidth="1"/>
    <col min="12551" max="12551" width="14.7109375" style="5" customWidth="1"/>
    <col min="12552" max="12552" width="13.28515625" style="5" customWidth="1"/>
    <col min="12553" max="12553" width="12.42578125" style="5" customWidth="1"/>
    <col min="12554" max="12554" width="8.85546875" style="5" customWidth="1"/>
    <col min="12555" max="12555" width="22.28515625" style="5" customWidth="1"/>
    <col min="12556" max="12556" width="8.28515625" style="5" customWidth="1"/>
    <col min="12557" max="12795" width="9.140625" style="5"/>
    <col min="12796" max="12796" width="5.85546875" style="5" customWidth="1"/>
    <col min="12797" max="12797" width="41.140625" style="5" customWidth="1"/>
    <col min="12798" max="12798" width="7.7109375" style="5" customWidth="1"/>
    <col min="12799" max="12799" width="15.5703125" style="5" customWidth="1"/>
    <col min="12800" max="12800" width="19.7109375" style="5" customWidth="1"/>
    <col min="12801" max="12801" width="18" style="5" customWidth="1"/>
    <col min="12802" max="12802" width="7" style="5" customWidth="1"/>
    <col min="12803" max="12803" width="7.7109375" style="5" customWidth="1"/>
    <col min="12804" max="12804" width="14.85546875" style="5" customWidth="1"/>
    <col min="12805" max="12805" width="6.7109375" style="5" customWidth="1"/>
    <col min="12806" max="12806" width="9.7109375" style="5" customWidth="1"/>
    <col min="12807" max="12807" width="14.7109375" style="5" customWidth="1"/>
    <col min="12808" max="12808" width="13.28515625" style="5" customWidth="1"/>
    <col min="12809" max="12809" width="12.42578125" style="5" customWidth="1"/>
    <col min="12810" max="12810" width="8.85546875" style="5" customWidth="1"/>
    <col min="12811" max="12811" width="22.28515625" style="5" customWidth="1"/>
    <col min="12812" max="12812" width="8.28515625" style="5" customWidth="1"/>
    <col min="12813" max="13051" width="9.140625" style="5"/>
    <col min="13052" max="13052" width="5.85546875" style="5" customWidth="1"/>
    <col min="13053" max="13053" width="41.140625" style="5" customWidth="1"/>
    <col min="13054" max="13054" width="7.7109375" style="5" customWidth="1"/>
    <col min="13055" max="13055" width="15.5703125" style="5" customWidth="1"/>
    <col min="13056" max="13056" width="19.7109375" style="5" customWidth="1"/>
    <col min="13057" max="13057" width="18" style="5" customWidth="1"/>
    <col min="13058" max="13058" width="7" style="5" customWidth="1"/>
    <col min="13059" max="13059" width="7.7109375" style="5" customWidth="1"/>
    <col min="13060" max="13060" width="14.85546875" style="5" customWidth="1"/>
    <col min="13061" max="13061" width="6.7109375" style="5" customWidth="1"/>
    <col min="13062" max="13062" width="9.7109375" style="5" customWidth="1"/>
    <col min="13063" max="13063" width="14.7109375" style="5" customWidth="1"/>
    <col min="13064" max="13064" width="13.28515625" style="5" customWidth="1"/>
    <col min="13065" max="13065" width="12.42578125" style="5" customWidth="1"/>
    <col min="13066" max="13066" width="8.85546875" style="5" customWidth="1"/>
    <col min="13067" max="13067" width="22.28515625" style="5" customWidth="1"/>
    <col min="13068" max="13068" width="8.28515625" style="5" customWidth="1"/>
    <col min="13069" max="13307" width="9.140625" style="5"/>
    <col min="13308" max="13308" width="5.85546875" style="5" customWidth="1"/>
    <col min="13309" max="13309" width="41.140625" style="5" customWidth="1"/>
    <col min="13310" max="13310" width="7.7109375" style="5" customWidth="1"/>
    <col min="13311" max="13311" width="15.5703125" style="5" customWidth="1"/>
    <col min="13312" max="13312" width="19.7109375" style="5" customWidth="1"/>
    <col min="13313" max="13313" width="18" style="5" customWidth="1"/>
    <col min="13314" max="13314" width="7" style="5" customWidth="1"/>
    <col min="13315" max="13315" width="7.7109375" style="5" customWidth="1"/>
    <col min="13316" max="13316" width="14.85546875" style="5" customWidth="1"/>
    <col min="13317" max="13317" width="6.7109375" style="5" customWidth="1"/>
    <col min="13318" max="13318" width="9.7109375" style="5" customWidth="1"/>
    <col min="13319" max="13319" width="14.7109375" style="5" customWidth="1"/>
    <col min="13320" max="13320" width="13.28515625" style="5" customWidth="1"/>
    <col min="13321" max="13321" width="12.42578125" style="5" customWidth="1"/>
    <col min="13322" max="13322" width="8.85546875" style="5" customWidth="1"/>
    <col min="13323" max="13323" width="22.28515625" style="5" customWidth="1"/>
    <col min="13324" max="13324" width="8.28515625" style="5" customWidth="1"/>
    <col min="13325" max="13563" width="9.140625" style="5"/>
    <col min="13564" max="13564" width="5.85546875" style="5" customWidth="1"/>
    <col min="13565" max="13565" width="41.140625" style="5" customWidth="1"/>
    <col min="13566" max="13566" width="7.7109375" style="5" customWidth="1"/>
    <col min="13567" max="13567" width="15.5703125" style="5" customWidth="1"/>
    <col min="13568" max="13568" width="19.7109375" style="5" customWidth="1"/>
    <col min="13569" max="13569" width="18" style="5" customWidth="1"/>
    <col min="13570" max="13570" width="7" style="5" customWidth="1"/>
    <col min="13571" max="13571" width="7.7109375" style="5" customWidth="1"/>
    <col min="13572" max="13572" width="14.85546875" style="5" customWidth="1"/>
    <col min="13573" max="13573" width="6.7109375" style="5" customWidth="1"/>
    <col min="13574" max="13574" width="9.7109375" style="5" customWidth="1"/>
    <col min="13575" max="13575" width="14.7109375" style="5" customWidth="1"/>
    <col min="13576" max="13576" width="13.28515625" style="5" customWidth="1"/>
    <col min="13577" max="13577" width="12.42578125" style="5" customWidth="1"/>
    <col min="13578" max="13578" width="8.85546875" style="5" customWidth="1"/>
    <col min="13579" max="13579" width="22.28515625" style="5" customWidth="1"/>
    <col min="13580" max="13580" width="8.28515625" style="5" customWidth="1"/>
    <col min="13581" max="13819" width="9.140625" style="5"/>
    <col min="13820" max="13820" width="5.85546875" style="5" customWidth="1"/>
    <col min="13821" max="13821" width="41.140625" style="5" customWidth="1"/>
    <col min="13822" max="13822" width="7.7109375" style="5" customWidth="1"/>
    <col min="13823" max="13823" width="15.5703125" style="5" customWidth="1"/>
    <col min="13824" max="13824" width="19.7109375" style="5" customWidth="1"/>
    <col min="13825" max="13825" width="18" style="5" customWidth="1"/>
    <col min="13826" max="13826" width="7" style="5" customWidth="1"/>
    <col min="13827" max="13827" width="7.7109375" style="5" customWidth="1"/>
    <col min="13828" max="13828" width="14.85546875" style="5" customWidth="1"/>
    <col min="13829" max="13829" width="6.7109375" style="5" customWidth="1"/>
    <col min="13830" max="13830" width="9.7109375" style="5" customWidth="1"/>
    <col min="13831" max="13831" width="14.7109375" style="5" customWidth="1"/>
    <col min="13832" max="13832" width="13.28515625" style="5" customWidth="1"/>
    <col min="13833" max="13833" width="12.42578125" style="5" customWidth="1"/>
    <col min="13834" max="13834" width="8.85546875" style="5" customWidth="1"/>
    <col min="13835" max="13835" width="22.28515625" style="5" customWidth="1"/>
    <col min="13836" max="13836" width="8.28515625" style="5" customWidth="1"/>
    <col min="13837" max="14075" width="9.140625" style="5"/>
    <col min="14076" max="14076" width="5.85546875" style="5" customWidth="1"/>
    <col min="14077" max="14077" width="41.140625" style="5" customWidth="1"/>
    <col min="14078" max="14078" width="7.7109375" style="5" customWidth="1"/>
    <col min="14079" max="14079" width="15.5703125" style="5" customWidth="1"/>
    <col min="14080" max="14080" width="19.7109375" style="5" customWidth="1"/>
    <col min="14081" max="14081" width="18" style="5" customWidth="1"/>
    <col min="14082" max="14082" width="7" style="5" customWidth="1"/>
    <col min="14083" max="14083" width="7.7109375" style="5" customWidth="1"/>
    <col min="14084" max="14084" width="14.85546875" style="5" customWidth="1"/>
    <col min="14085" max="14085" width="6.7109375" style="5" customWidth="1"/>
    <col min="14086" max="14086" width="9.7109375" style="5" customWidth="1"/>
    <col min="14087" max="14087" width="14.7109375" style="5" customWidth="1"/>
    <col min="14088" max="14088" width="13.28515625" style="5" customWidth="1"/>
    <col min="14089" max="14089" width="12.42578125" style="5" customWidth="1"/>
    <col min="14090" max="14090" width="8.85546875" style="5" customWidth="1"/>
    <col min="14091" max="14091" width="22.28515625" style="5" customWidth="1"/>
    <col min="14092" max="14092" width="8.28515625" style="5" customWidth="1"/>
    <col min="14093" max="14331" width="9.140625" style="5"/>
    <col min="14332" max="14332" width="5.85546875" style="5" customWidth="1"/>
    <col min="14333" max="14333" width="41.140625" style="5" customWidth="1"/>
    <col min="14334" max="14334" width="7.7109375" style="5" customWidth="1"/>
    <col min="14335" max="14335" width="15.5703125" style="5" customWidth="1"/>
    <col min="14336" max="14336" width="19.7109375" style="5" customWidth="1"/>
    <col min="14337" max="14337" width="18" style="5" customWidth="1"/>
    <col min="14338" max="14338" width="7" style="5" customWidth="1"/>
    <col min="14339" max="14339" width="7.7109375" style="5" customWidth="1"/>
    <col min="14340" max="14340" width="14.85546875" style="5" customWidth="1"/>
    <col min="14341" max="14341" width="6.7109375" style="5" customWidth="1"/>
    <col min="14342" max="14342" width="9.7109375" style="5" customWidth="1"/>
    <col min="14343" max="14343" width="14.7109375" style="5" customWidth="1"/>
    <col min="14344" max="14344" width="13.28515625" style="5" customWidth="1"/>
    <col min="14345" max="14345" width="12.42578125" style="5" customWidth="1"/>
    <col min="14346" max="14346" width="8.85546875" style="5" customWidth="1"/>
    <col min="14347" max="14347" width="22.28515625" style="5" customWidth="1"/>
    <col min="14348" max="14348" width="8.28515625" style="5" customWidth="1"/>
    <col min="14349" max="14587" width="9.140625" style="5"/>
    <col min="14588" max="14588" width="5.85546875" style="5" customWidth="1"/>
    <col min="14589" max="14589" width="41.140625" style="5" customWidth="1"/>
    <col min="14590" max="14590" width="7.7109375" style="5" customWidth="1"/>
    <col min="14591" max="14591" width="15.5703125" style="5" customWidth="1"/>
    <col min="14592" max="14592" width="19.7109375" style="5" customWidth="1"/>
    <col min="14593" max="14593" width="18" style="5" customWidth="1"/>
    <col min="14594" max="14594" width="7" style="5" customWidth="1"/>
    <col min="14595" max="14595" width="7.7109375" style="5" customWidth="1"/>
    <col min="14596" max="14596" width="14.85546875" style="5" customWidth="1"/>
    <col min="14597" max="14597" width="6.7109375" style="5" customWidth="1"/>
    <col min="14598" max="14598" width="9.7109375" style="5" customWidth="1"/>
    <col min="14599" max="14599" width="14.7109375" style="5" customWidth="1"/>
    <col min="14600" max="14600" width="13.28515625" style="5" customWidth="1"/>
    <col min="14601" max="14601" width="12.42578125" style="5" customWidth="1"/>
    <col min="14602" max="14602" width="8.85546875" style="5" customWidth="1"/>
    <col min="14603" max="14603" width="22.28515625" style="5" customWidth="1"/>
    <col min="14604" max="14604" width="8.28515625" style="5" customWidth="1"/>
    <col min="14605" max="14843" width="9.140625" style="5"/>
    <col min="14844" max="14844" width="5.85546875" style="5" customWidth="1"/>
    <col min="14845" max="14845" width="41.140625" style="5" customWidth="1"/>
    <col min="14846" max="14846" width="7.7109375" style="5" customWidth="1"/>
    <col min="14847" max="14847" width="15.5703125" style="5" customWidth="1"/>
    <col min="14848" max="14848" width="19.7109375" style="5" customWidth="1"/>
    <col min="14849" max="14849" width="18" style="5" customWidth="1"/>
    <col min="14850" max="14850" width="7" style="5" customWidth="1"/>
    <col min="14851" max="14851" width="7.7109375" style="5" customWidth="1"/>
    <col min="14852" max="14852" width="14.85546875" style="5" customWidth="1"/>
    <col min="14853" max="14853" width="6.7109375" style="5" customWidth="1"/>
    <col min="14854" max="14854" width="9.7109375" style="5" customWidth="1"/>
    <col min="14855" max="14855" width="14.7109375" style="5" customWidth="1"/>
    <col min="14856" max="14856" width="13.28515625" style="5" customWidth="1"/>
    <col min="14857" max="14857" width="12.42578125" style="5" customWidth="1"/>
    <col min="14858" max="14858" width="8.85546875" style="5" customWidth="1"/>
    <col min="14859" max="14859" width="22.28515625" style="5" customWidth="1"/>
    <col min="14860" max="14860" width="8.28515625" style="5" customWidth="1"/>
    <col min="14861" max="15099" width="9.140625" style="5"/>
    <col min="15100" max="15100" width="5.85546875" style="5" customWidth="1"/>
    <col min="15101" max="15101" width="41.140625" style="5" customWidth="1"/>
    <col min="15102" max="15102" width="7.7109375" style="5" customWidth="1"/>
    <col min="15103" max="15103" width="15.5703125" style="5" customWidth="1"/>
    <col min="15104" max="15104" width="19.7109375" style="5" customWidth="1"/>
    <col min="15105" max="15105" width="18" style="5" customWidth="1"/>
    <col min="15106" max="15106" width="7" style="5" customWidth="1"/>
    <col min="15107" max="15107" width="7.7109375" style="5" customWidth="1"/>
    <col min="15108" max="15108" width="14.85546875" style="5" customWidth="1"/>
    <col min="15109" max="15109" width="6.7109375" style="5" customWidth="1"/>
    <col min="15110" max="15110" width="9.7109375" style="5" customWidth="1"/>
    <col min="15111" max="15111" width="14.7109375" style="5" customWidth="1"/>
    <col min="15112" max="15112" width="13.28515625" style="5" customWidth="1"/>
    <col min="15113" max="15113" width="12.42578125" style="5" customWidth="1"/>
    <col min="15114" max="15114" width="8.85546875" style="5" customWidth="1"/>
    <col min="15115" max="15115" width="22.28515625" style="5" customWidth="1"/>
    <col min="15116" max="15116" width="8.28515625" style="5" customWidth="1"/>
    <col min="15117" max="15355" width="9.140625" style="5"/>
    <col min="15356" max="15356" width="5.85546875" style="5" customWidth="1"/>
    <col min="15357" max="15357" width="41.140625" style="5" customWidth="1"/>
    <col min="15358" max="15358" width="7.7109375" style="5" customWidth="1"/>
    <col min="15359" max="15359" width="15.5703125" style="5" customWidth="1"/>
    <col min="15360" max="15360" width="19.7109375" style="5" customWidth="1"/>
    <col min="15361" max="15361" width="18" style="5" customWidth="1"/>
    <col min="15362" max="15362" width="7" style="5" customWidth="1"/>
    <col min="15363" max="15363" width="7.7109375" style="5" customWidth="1"/>
    <col min="15364" max="15364" width="14.85546875" style="5" customWidth="1"/>
    <col min="15365" max="15365" width="6.7109375" style="5" customWidth="1"/>
    <col min="15366" max="15366" width="9.7109375" style="5" customWidth="1"/>
    <col min="15367" max="15367" width="14.7109375" style="5" customWidth="1"/>
    <col min="15368" max="15368" width="13.28515625" style="5" customWidth="1"/>
    <col min="15369" max="15369" width="12.42578125" style="5" customWidth="1"/>
    <col min="15370" max="15370" width="8.85546875" style="5" customWidth="1"/>
    <col min="15371" max="15371" width="22.28515625" style="5" customWidth="1"/>
    <col min="15372" max="15372" width="8.28515625" style="5" customWidth="1"/>
    <col min="15373" max="15611" width="9.140625" style="5"/>
    <col min="15612" max="15612" width="5.85546875" style="5" customWidth="1"/>
    <col min="15613" max="15613" width="41.140625" style="5" customWidth="1"/>
    <col min="15614" max="15614" width="7.7109375" style="5" customWidth="1"/>
    <col min="15615" max="15615" width="15.5703125" style="5" customWidth="1"/>
    <col min="15616" max="15616" width="19.7109375" style="5" customWidth="1"/>
    <col min="15617" max="15617" width="18" style="5" customWidth="1"/>
    <col min="15618" max="15618" width="7" style="5" customWidth="1"/>
    <col min="15619" max="15619" width="7.7109375" style="5" customWidth="1"/>
    <col min="15620" max="15620" width="14.85546875" style="5" customWidth="1"/>
    <col min="15621" max="15621" width="6.7109375" style="5" customWidth="1"/>
    <col min="15622" max="15622" width="9.7109375" style="5" customWidth="1"/>
    <col min="15623" max="15623" width="14.7109375" style="5" customWidth="1"/>
    <col min="15624" max="15624" width="13.28515625" style="5" customWidth="1"/>
    <col min="15625" max="15625" width="12.42578125" style="5" customWidth="1"/>
    <col min="15626" max="15626" width="8.85546875" style="5" customWidth="1"/>
    <col min="15627" max="15627" width="22.28515625" style="5" customWidth="1"/>
    <col min="15628" max="15628" width="8.28515625" style="5" customWidth="1"/>
    <col min="15629" max="15867" width="9.140625" style="5"/>
    <col min="15868" max="15868" width="5.85546875" style="5" customWidth="1"/>
    <col min="15869" max="15869" width="41.140625" style="5" customWidth="1"/>
    <col min="15870" max="15870" width="7.7109375" style="5" customWidth="1"/>
    <col min="15871" max="15871" width="15.5703125" style="5" customWidth="1"/>
    <col min="15872" max="15872" width="19.7109375" style="5" customWidth="1"/>
    <col min="15873" max="15873" width="18" style="5" customWidth="1"/>
    <col min="15874" max="15874" width="7" style="5" customWidth="1"/>
    <col min="15875" max="15875" width="7.7109375" style="5" customWidth="1"/>
    <col min="15876" max="15876" width="14.85546875" style="5" customWidth="1"/>
    <col min="15877" max="15877" width="6.7109375" style="5" customWidth="1"/>
    <col min="15878" max="15878" width="9.7109375" style="5" customWidth="1"/>
    <col min="15879" max="15879" width="14.7109375" style="5" customWidth="1"/>
    <col min="15880" max="15880" width="13.28515625" style="5" customWidth="1"/>
    <col min="15881" max="15881" width="12.42578125" style="5" customWidth="1"/>
    <col min="15882" max="15882" width="8.85546875" style="5" customWidth="1"/>
    <col min="15883" max="15883" width="22.28515625" style="5" customWidth="1"/>
    <col min="15884" max="15884" width="8.28515625" style="5" customWidth="1"/>
    <col min="15885" max="16123" width="9.140625" style="5"/>
    <col min="16124" max="16124" width="5.85546875" style="5" customWidth="1"/>
    <col min="16125" max="16125" width="41.140625" style="5" customWidth="1"/>
    <col min="16126" max="16126" width="7.7109375" style="5" customWidth="1"/>
    <col min="16127" max="16127" width="15.5703125" style="5" customWidth="1"/>
    <col min="16128" max="16128" width="19.7109375" style="5" customWidth="1"/>
    <col min="16129" max="16129" width="18" style="5" customWidth="1"/>
    <col min="16130" max="16130" width="7" style="5" customWidth="1"/>
    <col min="16131" max="16131" width="7.7109375" style="5" customWidth="1"/>
    <col min="16132" max="16132" width="14.85546875" style="5" customWidth="1"/>
    <col min="16133" max="16133" width="6.7109375" style="5" customWidth="1"/>
    <col min="16134" max="16134" width="9.7109375" style="5" customWidth="1"/>
    <col min="16135" max="16135" width="14.7109375" style="5" customWidth="1"/>
    <col min="16136" max="16136" width="13.28515625" style="5" customWidth="1"/>
    <col min="16137" max="16137" width="12.42578125" style="5" customWidth="1"/>
    <col min="16138" max="16138" width="8.85546875" style="5" customWidth="1"/>
    <col min="16139" max="16139" width="22.28515625" style="5" customWidth="1"/>
    <col min="16140" max="16140" width="8.28515625" style="5" customWidth="1"/>
    <col min="16141" max="16384" width="9.140625" style="5"/>
  </cols>
  <sheetData>
    <row r="1" spans="1:16" s="86" customFormat="1" x14ac:dyDescent="0.25">
      <c r="A1" s="118">
        <v>15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6" x14ac:dyDescent="0.25">
      <c r="C2" s="10"/>
      <c r="D2" s="10"/>
      <c r="E2" s="10"/>
      <c r="I2" s="10"/>
      <c r="J2" s="117" t="s">
        <v>361</v>
      </c>
      <c r="K2" s="117"/>
    </row>
    <row r="3" spans="1:16" x14ac:dyDescent="0.25">
      <c r="C3" s="10"/>
      <c r="D3" s="10"/>
      <c r="E3" s="10"/>
      <c r="I3" s="10"/>
      <c r="J3" s="63"/>
      <c r="K3" s="10"/>
      <c r="P3" s="86"/>
    </row>
    <row r="4" spans="1:16" x14ac:dyDescent="0.25">
      <c r="C4" s="10"/>
      <c r="D4" s="10"/>
      <c r="E4" s="10"/>
      <c r="J4" s="5" t="s">
        <v>364</v>
      </c>
      <c r="K4" s="10"/>
      <c r="P4" s="86"/>
    </row>
    <row r="5" spans="1:16" x14ac:dyDescent="0.25">
      <c r="C5" s="10"/>
      <c r="D5" s="10"/>
      <c r="E5" s="10"/>
      <c r="J5" s="5" t="s">
        <v>362</v>
      </c>
      <c r="K5" s="10"/>
      <c r="P5" s="86"/>
    </row>
    <row r="6" spans="1:16" x14ac:dyDescent="0.25">
      <c r="C6" s="10"/>
      <c r="D6" s="10"/>
      <c r="E6" s="10"/>
      <c r="J6" s="5" t="s">
        <v>363</v>
      </c>
      <c r="K6" s="12"/>
      <c r="L6" s="12"/>
    </row>
    <row r="7" spans="1:16" ht="42" customHeight="1" x14ac:dyDescent="0.25">
      <c r="A7" s="123" t="s">
        <v>358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6" x14ac:dyDescent="0.25">
      <c r="A8" s="104"/>
      <c r="B8" s="104"/>
      <c r="C8" s="104"/>
      <c r="D8" s="104"/>
      <c r="E8" s="104"/>
      <c r="F8" s="104"/>
      <c r="G8" s="104"/>
      <c r="H8" s="104"/>
      <c r="I8" s="104"/>
    </row>
    <row r="9" spans="1:16" x14ac:dyDescent="0.25">
      <c r="A9" s="114" t="s">
        <v>2</v>
      </c>
      <c r="B9" s="115" t="s">
        <v>308</v>
      </c>
      <c r="C9" s="116" t="s">
        <v>309</v>
      </c>
      <c r="D9" s="116" t="s">
        <v>310</v>
      </c>
      <c r="E9" s="116"/>
      <c r="F9" s="116"/>
      <c r="G9" s="124" t="s">
        <v>3</v>
      </c>
      <c r="H9" s="124" t="s">
        <v>313</v>
      </c>
      <c r="I9" s="127" t="s">
        <v>314</v>
      </c>
      <c r="J9" s="127" t="s">
        <v>315</v>
      </c>
      <c r="K9" s="127" t="s">
        <v>316</v>
      </c>
      <c r="L9" s="12"/>
    </row>
    <row r="10" spans="1:16" x14ac:dyDescent="0.25">
      <c r="A10" s="114"/>
      <c r="B10" s="115"/>
      <c r="C10" s="116"/>
      <c r="D10" s="116"/>
      <c r="E10" s="116"/>
      <c r="F10" s="116"/>
      <c r="G10" s="125"/>
      <c r="H10" s="125"/>
      <c r="I10" s="128"/>
      <c r="J10" s="128"/>
      <c r="K10" s="128"/>
      <c r="L10" s="12"/>
    </row>
    <row r="11" spans="1:16" x14ac:dyDescent="0.25">
      <c r="A11" s="114"/>
      <c r="B11" s="115"/>
      <c r="C11" s="116"/>
      <c r="D11" s="113" t="s">
        <v>4</v>
      </c>
      <c r="E11" s="113" t="s">
        <v>5</v>
      </c>
      <c r="F11" s="113" t="s">
        <v>6</v>
      </c>
      <c r="G11" s="125"/>
      <c r="H11" s="125"/>
      <c r="I11" s="128"/>
      <c r="J11" s="128"/>
      <c r="K11" s="128"/>
      <c r="L11" s="12"/>
    </row>
    <row r="12" spans="1:16" x14ac:dyDescent="0.25">
      <c r="A12" s="114"/>
      <c r="B12" s="115"/>
      <c r="C12" s="116"/>
      <c r="D12" s="113"/>
      <c r="E12" s="113"/>
      <c r="F12" s="113"/>
      <c r="G12" s="125"/>
      <c r="H12" s="125"/>
      <c r="I12" s="128"/>
      <c r="J12" s="128"/>
      <c r="K12" s="128"/>
      <c r="L12" s="12"/>
    </row>
    <row r="13" spans="1:16" ht="135" customHeight="1" x14ac:dyDescent="0.25">
      <c r="A13" s="114"/>
      <c r="B13" s="115"/>
      <c r="C13" s="116"/>
      <c r="D13" s="113"/>
      <c r="E13" s="113"/>
      <c r="F13" s="113"/>
      <c r="G13" s="126"/>
      <c r="H13" s="126"/>
      <c r="I13" s="129"/>
      <c r="J13" s="129"/>
      <c r="K13" s="129"/>
      <c r="L13" s="12"/>
    </row>
    <row r="14" spans="1:16" ht="31.5" x14ac:dyDescent="0.25">
      <c r="A14" s="17">
        <v>1</v>
      </c>
      <c r="B14" s="61" t="s">
        <v>365</v>
      </c>
      <c r="C14" s="68">
        <v>2024</v>
      </c>
      <c r="D14" s="57">
        <v>101460001</v>
      </c>
      <c r="E14" s="68" t="s">
        <v>331</v>
      </c>
      <c r="F14" s="57" t="s">
        <v>332</v>
      </c>
      <c r="G14" s="16" t="s">
        <v>9</v>
      </c>
      <c r="H14" s="64">
        <v>1</v>
      </c>
      <c r="I14" s="58">
        <v>44196</v>
      </c>
      <c r="J14" s="58">
        <v>1841.5</v>
      </c>
      <c r="K14" s="58">
        <v>42354.5</v>
      </c>
      <c r="L14" s="12"/>
    </row>
    <row r="15" spans="1:16" ht="31.5" x14ac:dyDescent="0.25">
      <c r="A15" s="17">
        <v>2</v>
      </c>
      <c r="B15" s="61" t="s">
        <v>366</v>
      </c>
      <c r="C15" s="68">
        <v>2024</v>
      </c>
      <c r="D15" s="57">
        <v>101460005</v>
      </c>
      <c r="E15" s="68" t="s">
        <v>333</v>
      </c>
      <c r="F15" s="57" t="s">
        <v>332</v>
      </c>
      <c r="G15" s="16" t="s">
        <v>9</v>
      </c>
      <c r="H15" s="64">
        <v>1</v>
      </c>
      <c r="I15" s="58">
        <v>43265</v>
      </c>
      <c r="J15" s="58">
        <v>1802.71</v>
      </c>
      <c r="K15" s="58">
        <v>41462.29</v>
      </c>
      <c r="L15" s="12"/>
    </row>
    <row r="16" spans="1:16" ht="31.5" x14ac:dyDescent="0.25">
      <c r="A16" s="17">
        <v>3</v>
      </c>
      <c r="B16" s="61" t="s">
        <v>367</v>
      </c>
      <c r="C16" s="68">
        <v>2016</v>
      </c>
      <c r="D16" s="57">
        <v>101480206</v>
      </c>
      <c r="E16" s="68" t="s">
        <v>334</v>
      </c>
      <c r="F16" s="57" t="s">
        <v>332</v>
      </c>
      <c r="G16" s="16" t="s">
        <v>9</v>
      </c>
      <c r="H16" s="64">
        <v>1</v>
      </c>
      <c r="I16" s="58">
        <v>8856</v>
      </c>
      <c r="J16" s="58">
        <v>8418.19</v>
      </c>
      <c r="K16" s="58">
        <v>437.81</v>
      </c>
      <c r="L16" s="12"/>
    </row>
    <row r="17" spans="1:12" x14ac:dyDescent="0.25">
      <c r="A17" s="17">
        <v>4</v>
      </c>
      <c r="B17" s="61" t="s">
        <v>335</v>
      </c>
      <c r="C17" s="68">
        <v>2016</v>
      </c>
      <c r="D17" s="57">
        <v>101480209</v>
      </c>
      <c r="E17" s="68" t="s">
        <v>334</v>
      </c>
      <c r="F17" s="57" t="s">
        <v>332</v>
      </c>
      <c r="G17" s="16" t="s">
        <v>9</v>
      </c>
      <c r="H17" s="64">
        <v>1</v>
      </c>
      <c r="I17" s="58">
        <v>2658</v>
      </c>
      <c r="J17" s="58">
        <v>2525.12</v>
      </c>
      <c r="K17" s="58">
        <v>132.88</v>
      </c>
      <c r="L17" s="12"/>
    </row>
    <row r="18" spans="1:12" x14ac:dyDescent="0.25">
      <c r="A18" s="17">
        <v>5</v>
      </c>
      <c r="B18" s="61" t="s">
        <v>346</v>
      </c>
      <c r="C18" s="68">
        <v>2016</v>
      </c>
      <c r="D18" s="57">
        <v>101480204</v>
      </c>
      <c r="E18" s="68" t="s">
        <v>336</v>
      </c>
      <c r="F18" s="57" t="s">
        <v>332</v>
      </c>
      <c r="G18" s="16" t="s">
        <v>9</v>
      </c>
      <c r="H18" s="64">
        <v>1</v>
      </c>
      <c r="I18" s="58">
        <v>221</v>
      </c>
      <c r="J18" s="58">
        <v>210</v>
      </c>
      <c r="K18" s="58">
        <v>11</v>
      </c>
      <c r="L18" s="12"/>
    </row>
    <row r="19" spans="1:12" x14ac:dyDescent="0.25">
      <c r="A19" s="17">
        <v>6</v>
      </c>
      <c r="B19" s="61" t="s">
        <v>346</v>
      </c>
      <c r="C19" s="68">
        <v>2016</v>
      </c>
      <c r="D19" s="57">
        <v>101480205</v>
      </c>
      <c r="E19" s="68" t="s">
        <v>336</v>
      </c>
      <c r="F19" s="57" t="s">
        <v>332</v>
      </c>
      <c r="G19" s="16" t="s">
        <v>9</v>
      </c>
      <c r="H19" s="64">
        <v>1</v>
      </c>
      <c r="I19" s="58">
        <v>221</v>
      </c>
      <c r="J19" s="58">
        <v>210</v>
      </c>
      <c r="K19" s="58">
        <v>11</v>
      </c>
      <c r="L19" s="12"/>
    </row>
    <row r="20" spans="1:12" x14ac:dyDescent="0.25">
      <c r="A20" s="17">
        <v>7</v>
      </c>
      <c r="B20" s="61" t="s">
        <v>346</v>
      </c>
      <c r="C20" s="68">
        <v>2016</v>
      </c>
      <c r="D20" s="57">
        <v>101480207</v>
      </c>
      <c r="E20" s="68" t="s">
        <v>336</v>
      </c>
      <c r="F20" s="57" t="s">
        <v>332</v>
      </c>
      <c r="G20" s="16" t="s">
        <v>9</v>
      </c>
      <c r="H20" s="64">
        <v>1</v>
      </c>
      <c r="I20" s="58">
        <v>221</v>
      </c>
      <c r="J20" s="58">
        <v>210</v>
      </c>
      <c r="K20" s="58">
        <v>11</v>
      </c>
      <c r="L20" s="12"/>
    </row>
    <row r="21" spans="1:12" x14ac:dyDescent="0.25">
      <c r="A21" s="17">
        <v>8</v>
      </c>
      <c r="B21" s="61" t="s">
        <v>346</v>
      </c>
      <c r="C21" s="68">
        <v>2016</v>
      </c>
      <c r="D21" s="57">
        <v>101480208</v>
      </c>
      <c r="E21" s="68" t="s">
        <v>336</v>
      </c>
      <c r="F21" s="57" t="s">
        <v>332</v>
      </c>
      <c r="G21" s="16" t="s">
        <v>9</v>
      </c>
      <c r="H21" s="64">
        <v>1</v>
      </c>
      <c r="I21" s="58">
        <v>221</v>
      </c>
      <c r="J21" s="58">
        <v>210</v>
      </c>
      <c r="K21" s="58">
        <v>11</v>
      </c>
      <c r="L21" s="12"/>
    </row>
    <row r="22" spans="1:12" x14ac:dyDescent="0.25">
      <c r="A22" s="17">
        <v>9</v>
      </c>
      <c r="B22" s="61" t="s">
        <v>346</v>
      </c>
      <c r="C22" s="68">
        <v>2016</v>
      </c>
      <c r="D22" s="57">
        <v>101480209</v>
      </c>
      <c r="E22" s="68" t="s">
        <v>336</v>
      </c>
      <c r="F22" s="57" t="s">
        <v>332</v>
      </c>
      <c r="G22" s="16" t="s">
        <v>9</v>
      </c>
      <c r="H22" s="64">
        <v>1</v>
      </c>
      <c r="I22" s="58">
        <v>221</v>
      </c>
      <c r="J22" s="58">
        <v>210</v>
      </c>
      <c r="K22" s="58">
        <v>11</v>
      </c>
      <c r="L22" s="12"/>
    </row>
    <row r="23" spans="1:12" x14ac:dyDescent="0.25">
      <c r="A23" s="17">
        <v>10</v>
      </c>
      <c r="B23" s="61" t="s">
        <v>346</v>
      </c>
      <c r="C23" s="68">
        <v>2016</v>
      </c>
      <c r="D23" s="57">
        <v>101480210</v>
      </c>
      <c r="E23" s="68" t="s">
        <v>336</v>
      </c>
      <c r="F23" s="57" t="s">
        <v>332</v>
      </c>
      <c r="G23" s="16" t="s">
        <v>9</v>
      </c>
      <c r="H23" s="64">
        <v>1</v>
      </c>
      <c r="I23" s="58">
        <v>221</v>
      </c>
      <c r="J23" s="58">
        <v>210</v>
      </c>
      <c r="K23" s="58">
        <v>11</v>
      </c>
      <c r="L23" s="12"/>
    </row>
    <row r="24" spans="1:12" x14ac:dyDescent="0.25">
      <c r="A24" s="17">
        <v>11</v>
      </c>
      <c r="B24" s="61" t="s">
        <v>346</v>
      </c>
      <c r="C24" s="68">
        <v>2016</v>
      </c>
      <c r="D24" s="57">
        <v>101480211</v>
      </c>
      <c r="E24" s="68" t="s">
        <v>336</v>
      </c>
      <c r="F24" s="57" t="s">
        <v>332</v>
      </c>
      <c r="G24" s="16" t="s">
        <v>9</v>
      </c>
      <c r="H24" s="64">
        <v>1</v>
      </c>
      <c r="I24" s="58">
        <v>221</v>
      </c>
      <c r="J24" s="58">
        <v>210</v>
      </c>
      <c r="K24" s="58">
        <v>11</v>
      </c>
      <c r="L24" s="12"/>
    </row>
    <row r="25" spans="1:12" x14ac:dyDescent="0.25">
      <c r="A25" s="17">
        <v>12</v>
      </c>
      <c r="B25" s="61" t="s">
        <v>346</v>
      </c>
      <c r="C25" s="68">
        <v>2016</v>
      </c>
      <c r="D25" s="57">
        <v>101480212</v>
      </c>
      <c r="E25" s="68" t="s">
        <v>336</v>
      </c>
      <c r="F25" s="57" t="s">
        <v>332</v>
      </c>
      <c r="G25" s="16" t="s">
        <v>9</v>
      </c>
      <c r="H25" s="64">
        <v>1</v>
      </c>
      <c r="I25" s="58">
        <v>153</v>
      </c>
      <c r="J25" s="58">
        <v>145</v>
      </c>
      <c r="K25" s="58">
        <v>8</v>
      </c>
      <c r="L25" s="12"/>
    </row>
    <row r="26" spans="1:12" x14ac:dyDescent="0.25">
      <c r="A26" s="17">
        <v>13</v>
      </c>
      <c r="B26" s="61" t="s">
        <v>346</v>
      </c>
      <c r="C26" s="68">
        <v>2016</v>
      </c>
      <c r="D26" s="57">
        <v>101480213</v>
      </c>
      <c r="E26" s="68" t="s">
        <v>336</v>
      </c>
      <c r="F26" s="57" t="s">
        <v>332</v>
      </c>
      <c r="G26" s="16" t="s">
        <v>9</v>
      </c>
      <c r="H26" s="64">
        <v>1</v>
      </c>
      <c r="I26" s="58">
        <v>221</v>
      </c>
      <c r="J26" s="58">
        <v>210</v>
      </c>
      <c r="K26" s="58">
        <v>11</v>
      </c>
      <c r="L26" s="12"/>
    </row>
    <row r="27" spans="1:12" x14ac:dyDescent="0.25">
      <c r="A27" s="17">
        <v>14</v>
      </c>
      <c r="B27" s="61" t="s">
        <v>346</v>
      </c>
      <c r="C27" s="68">
        <v>2016</v>
      </c>
      <c r="D27" s="57">
        <v>101480214</v>
      </c>
      <c r="E27" s="68" t="s">
        <v>336</v>
      </c>
      <c r="F27" s="57" t="s">
        <v>332</v>
      </c>
      <c r="G27" s="16" t="s">
        <v>9</v>
      </c>
      <c r="H27" s="64">
        <v>1</v>
      </c>
      <c r="I27" s="58">
        <v>221</v>
      </c>
      <c r="J27" s="58">
        <v>210</v>
      </c>
      <c r="K27" s="58">
        <v>11</v>
      </c>
      <c r="L27" s="12"/>
    </row>
    <row r="28" spans="1:12" x14ac:dyDescent="0.25">
      <c r="A28" s="17">
        <v>15</v>
      </c>
      <c r="B28" s="69" t="s">
        <v>337</v>
      </c>
      <c r="C28" s="17"/>
      <c r="D28" s="71">
        <v>11139450</v>
      </c>
      <c r="E28" s="72" t="s">
        <v>338</v>
      </c>
      <c r="F28" s="57" t="s">
        <v>332</v>
      </c>
      <c r="G28" s="16" t="s">
        <v>9</v>
      </c>
      <c r="H28" s="64">
        <v>5</v>
      </c>
      <c r="I28" s="66">
        <v>2714.3</v>
      </c>
      <c r="J28" s="66">
        <v>1357.15</v>
      </c>
      <c r="K28" s="66">
        <v>1357.15</v>
      </c>
      <c r="L28" s="12"/>
    </row>
    <row r="29" spans="1:12" x14ac:dyDescent="0.25">
      <c r="A29" s="17">
        <v>16</v>
      </c>
      <c r="B29" s="69" t="s">
        <v>339</v>
      </c>
      <c r="C29" s="17"/>
      <c r="D29" s="71">
        <v>11138925</v>
      </c>
      <c r="E29" s="72" t="s">
        <v>338</v>
      </c>
      <c r="F29" s="57" t="s">
        <v>332</v>
      </c>
      <c r="G29" s="16" t="s">
        <v>9</v>
      </c>
      <c r="H29" s="64">
        <v>5</v>
      </c>
      <c r="I29" s="66">
        <v>410</v>
      </c>
      <c r="J29" s="66">
        <v>205</v>
      </c>
      <c r="K29" s="66">
        <v>205</v>
      </c>
      <c r="L29" s="12"/>
    </row>
    <row r="30" spans="1:12" x14ac:dyDescent="0.25">
      <c r="A30" s="17">
        <v>17</v>
      </c>
      <c r="B30" s="69" t="s">
        <v>339</v>
      </c>
      <c r="C30" s="17"/>
      <c r="D30" s="71">
        <v>11138926</v>
      </c>
      <c r="E30" s="72" t="s">
        <v>338</v>
      </c>
      <c r="F30" s="57" t="s">
        <v>332</v>
      </c>
      <c r="G30" s="16" t="s">
        <v>9</v>
      </c>
      <c r="H30" s="64">
        <v>1</v>
      </c>
      <c r="I30" s="66">
        <v>540</v>
      </c>
      <c r="J30" s="66">
        <v>270</v>
      </c>
      <c r="K30" s="66">
        <v>270</v>
      </c>
      <c r="L30" s="12"/>
    </row>
    <row r="31" spans="1:12" x14ac:dyDescent="0.25">
      <c r="A31" s="17">
        <v>18</v>
      </c>
      <c r="B31" s="69" t="s">
        <v>298</v>
      </c>
      <c r="C31" s="17"/>
      <c r="D31" s="71">
        <v>11138866</v>
      </c>
      <c r="E31" s="72" t="s">
        <v>338</v>
      </c>
      <c r="F31" s="57" t="s">
        <v>332</v>
      </c>
      <c r="G31" s="16" t="s">
        <v>9</v>
      </c>
      <c r="H31" s="64">
        <v>2</v>
      </c>
      <c r="I31" s="66">
        <v>5700</v>
      </c>
      <c r="J31" s="66">
        <v>2850</v>
      </c>
      <c r="K31" s="66">
        <v>2850</v>
      </c>
      <c r="L31" s="12"/>
    </row>
    <row r="32" spans="1:12" x14ac:dyDescent="0.25">
      <c r="A32" s="17">
        <v>19</v>
      </c>
      <c r="B32" s="69" t="s">
        <v>340</v>
      </c>
      <c r="C32" s="17"/>
      <c r="D32" s="71">
        <v>11135611</v>
      </c>
      <c r="E32" s="72" t="s">
        <v>338</v>
      </c>
      <c r="F32" s="57" t="s">
        <v>332</v>
      </c>
      <c r="G32" s="16" t="s">
        <v>9</v>
      </c>
      <c r="H32" s="64">
        <v>1</v>
      </c>
      <c r="I32" s="66">
        <v>300</v>
      </c>
      <c r="J32" s="66">
        <v>150</v>
      </c>
      <c r="K32" s="66">
        <v>150</v>
      </c>
      <c r="L32" s="12"/>
    </row>
    <row r="33" spans="1:12" x14ac:dyDescent="0.25">
      <c r="A33" s="17">
        <v>20</v>
      </c>
      <c r="B33" s="69" t="s">
        <v>340</v>
      </c>
      <c r="C33" s="17"/>
      <c r="D33" s="71">
        <v>11138859</v>
      </c>
      <c r="E33" s="72" t="s">
        <v>338</v>
      </c>
      <c r="F33" s="57" t="s">
        <v>332</v>
      </c>
      <c r="G33" s="16" t="s">
        <v>9</v>
      </c>
      <c r="H33" s="64">
        <v>1</v>
      </c>
      <c r="I33" s="66">
        <v>121</v>
      </c>
      <c r="J33" s="66">
        <v>60.5</v>
      </c>
      <c r="K33" s="66">
        <v>60.5</v>
      </c>
      <c r="L33" s="12"/>
    </row>
    <row r="34" spans="1:12" x14ac:dyDescent="0.25">
      <c r="A34" s="119">
        <v>16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2"/>
    </row>
    <row r="35" spans="1:12" x14ac:dyDescent="0.25">
      <c r="A35" s="85"/>
      <c r="B35" s="84"/>
      <c r="C35" s="85"/>
      <c r="D35" s="85"/>
      <c r="E35" s="10"/>
      <c r="F35" s="85"/>
      <c r="G35" s="85"/>
      <c r="H35" s="89"/>
      <c r="I35" s="90"/>
      <c r="J35" s="117" t="s">
        <v>361</v>
      </c>
      <c r="K35" s="117"/>
      <c r="L35" s="12"/>
    </row>
    <row r="36" spans="1:12" x14ac:dyDescent="0.25">
      <c r="A36" s="85"/>
      <c r="B36" s="84"/>
      <c r="C36" s="85"/>
      <c r="D36" s="85"/>
      <c r="E36" s="10"/>
      <c r="F36" s="85"/>
      <c r="G36" s="85"/>
      <c r="H36" s="89"/>
      <c r="I36" s="90"/>
      <c r="J36" s="90"/>
      <c r="K36" s="90"/>
      <c r="L36" s="12"/>
    </row>
    <row r="37" spans="1:12" x14ac:dyDescent="0.25">
      <c r="A37" s="17">
        <v>21</v>
      </c>
      <c r="B37" s="69" t="s">
        <v>341</v>
      </c>
      <c r="C37" s="17"/>
      <c r="D37" s="71">
        <v>11138812</v>
      </c>
      <c r="E37" s="72" t="s">
        <v>338</v>
      </c>
      <c r="F37" s="57" t="s">
        <v>332</v>
      </c>
      <c r="G37" s="16" t="s">
        <v>9</v>
      </c>
      <c r="H37" s="64">
        <v>75</v>
      </c>
      <c r="I37" s="66">
        <v>3246</v>
      </c>
      <c r="J37" s="66">
        <v>1623</v>
      </c>
      <c r="K37" s="66">
        <v>1623</v>
      </c>
      <c r="L37" s="12"/>
    </row>
    <row r="38" spans="1:12" x14ac:dyDescent="0.25">
      <c r="A38" s="17">
        <v>22</v>
      </c>
      <c r="B38" s="69" t="s">
        <v>342</v>
      </c>
      <c r="C38" s="17"/>
      <c r="D38" s="71">
        <v>11138813</v>
      </c>
      <c r="E38" s="72" t="s">
        <v>338</v>
      </c>
      <c r="F38" s="57" t="s">
        <v>332</v>
      </c>
      <c r="G38" s="16" t="s">
        <v>9</v>
      </c>
      <c r="H38" s="64">
        <v>75</v>
      </c>
      <c r="I38" s="66">
        <v>3540</v>
      </c>
      <c r="J38" s="66">
        <v>1770</v>
      </c>
      <c r="K38" s="66">
        <v>1770</v>
      </c>
      <c r="L38" s="12"/>
    </row>
    <row r="39" spans="1:12" x14ac:dyDescent="0.25">
      <c r="A39" s="17">
        <v>23</v>
      </c>
      <c r="B39" s="69" t="s">
        <v>343</v>
      </c>
      <c r="C39" s="17"/>
      <c r="D39" s="71">
        <v>11135004</v>
      </c>
      <c r="E39" s="72" t="s">
        <v>338</v>
      </c>
      <c r="F39" s="57" t="s">
        <v>332</v>
      </c>
      <c r="G39" s="16" t="s">
        <v>9</v>
      </c>
      <c r="H39" s="64">
        <v>206</v>
      </c>
      <c r="I39" s="66">
        <v>2195.96</v>
      </c>
      <c r="J39" s="66">
        <v>1097.98</v>
      </c>
      <c r="K39" s="66">
        <v>1097.98</v>
      </c>
      <c r="L39" s="12"/>
    </row>
    <row r="40" spans="1:12" x14ac:dyDescent="0.25">
      <c r="A40" s="17">
        <v>24</v>
      </c>
      <c r="B40" s="69" t="s">
        <v>194</v>
      </c>
      <c r="C40" s="17"/>
      <c r="D40" s="71">
        <v>11135202</v>
      </c>
      <c r="E40" s="72" t="s">
        <v>338</v>
      </c>
      <c r="F40" s="57" t="s">
        <v>332</v>
      </c>
      <c r="G40" s="16" t="s">
        <v>9</v>
      </c>
      <c r="H40" s="64">
        <v>2</v>
      </c>
      <c r="I40" s="66">
        <v>1392.72</v>
      </c>
      <c r="J40" s="66">
        <v>696.36</v>
      </c>
      <c r="K40" s="66">
        <v>696.36</v>
      </c>
      <c r="L40" s="12"/>
    </row>
    <row r="41" spans="1:12" x14ac:dyDescent="0.25">
      <c r="A41" s="17">
        <v>25</v>
      </c>
      <c r="B41" s="69" t="s">
        <v>347</v>
      </c>
      <c r="C41" s="17"/>
      <c r="D41" s="71">
        <v>11136183</v>
      </c>
      <c r="E41" s="72" t="s">
        <v>338</v>
      </c>
      <c r="F41" s="57" t="s">
        <v>332</v>
      </c>
      <c r="G41" s="16" t="s">
        <v>9</v>
      </c>
      <c r="H41" s="64">
        <v>4</v>
      </c>
      <c r="I41" s="66">
        <v>3014.68</v>
      </c>
      <c r="J41" s="66">
        <v>1507.34</v>
      </c>
      <c r="K41" s="66">
        <v>1507.34</v>
      </c>
      <c r="L41" s="12"/>
    </row>
    <row r="42" spans="1:12" x14ac:dyDescent="0.25">
      <c r="A42" s="17">
        <v>26</v>
      </c>
      <c r="B42" s="69" t="s">
        <v>348</v>
      </c>
      <c r="C42" s="17"/>
      <c r="D42" s="71">
        <v>11136184</v>
      </c>
      <c r="E42" s="72" t="s">
        <v>338</v>
      </c>
      <c r="F42" s="57" t="s">
        <v>332</v>
      </c>
      <c r="G42" s="16" t="s">
        <v>9</v>
      </c>
      <c r="H42" s="64">
        <v>2</v>
      </c>
      <c r="I42" s="66">
        <v>1365.26</v>
      </c>
      <c r="J42" s="66">
        <v>682.63</v>
      </c>
      <c r="K42" s="66">
        <f t="shared" ref="K42:K50" si="0">I42-J42</f>
        <v>682.63</v>
      </c>
      <c r="L42" s="12"/>
    </row>
    <row r="43" spans="1:12" x14ac:dyDescent="0.25">
      <c r="A43" s="17">
        <v>27</v>
      </c>
      <c r="B43" s="69" t="s">
        <v>368</v>
      </c>
      <c r="C43" s="17"/>
      <c r="D43" s="71">
        <v>11139152</v>
      </c>
      <c r="E43" s="72" t="s">
        <v>338</v>
      </c>
      <c r="F43" s="57" t="s">
        <v>332</v>
      </c>
      <c r="G43" s="16" t="s">
        <v>9</v>
      </c>
      <c r="H43" s="64">
        <v>1</v>
      </c>
      <c r="I43" s="66">
        <v>250</v>
      </c>
      <c r="J43" s="66">
        <v>125</v>
      </c>
      <c r="K43" s="66">
        <f t="shared" si="0"/>
        <v>125</v>
      </c>
      <c r="L43" s="12"/>
    </row>
    <row r="44" spans="1:12" x14ac:dyDescent="0.25">
      <c r="A44" s="17">
        <v>28</v>
      </c>
      <c r="B44" s="69" t="s">
        <v>226</v>
      </c>
      <c r="C44" s="17"/>
      <c r="D44" s="71">
        <v>11138444</v>
      </c>
      <c r="E44" s="72" t="s">
        <v>338</v>
      </c>
      <c r="F44" s="57" t="s">
        <v>332</v>
      </c>
      <c r="G44" s="16" t="s">
        <v>9</v>
      </c>
      <c r="H44" s="64">
        <v>1</v>
      </c>
      <c r="I44" s="66">
        <v>600</v>
      </c>
      <c r="J44" s="66">
        <v>300</v>
      </c>
      <c r="K44" s="66">
        <f t="shared" si="0"/>
        <v>300</v>
      </c>
      <c r="L44" s="12"/>
    </row>
    <row r="45" spans="1:12" x14ac:dyDescent="0.25">
      <c r="A45" s="17">
        <v>29</v>
      </c>
      <c r="B45" s="69" t="s">
        <v>349</v>
      </c>
      <c r="C45" s="17"/>
      <c r="D45" s="71">
        <v>11136192</v>
      </c>
      <c r="E45" s="72" t="s">
        <v>338</v>
      </c>
      <c r="F45" s="57" t="s">
        <v>332</v>
      </c>
      <c r="G45" s="16" t="s">
        <v>9</v>
      </c>
      <c r="H45" s="64">
        <v>10</v>
      </c>
      <c r="I45" s="66">
        <v>4500</v>
      </c>
      <c r="J45" s="66">
        <v>2250</v>
      </c>
      <c r="K45" s="66">
        <f t="shared" si="0"/>
        <v>2250</v>
      </c>
      <c r="L45" s="12"/>
    </row>
    <row r="46" spans="1:12" x14ac:dyDescent="0.25">
      <c r="A46" s="17">
        <v>30</v>
      </c>
      <c r="B46" s="69" t="s">
        <v>21</v>
      </c>
      <c r="C46" s="17"/>
      <c r="D46" s="71">
        <v>11134351</v>
      </c>
      <c r="E46" s="72" t="s">
        <v>338</v>
      </c>
      <c r="F46" s="57" t="s">
        <v>332</v>
      </c>
      <c r="G46" s="16" t="s">
        <v>9</v>
      </c>
      <c r="H46" s="64">
        <v>2</v>
      </c>
      <c r="I46" s="66">
        <v>400</v>
      </c>
      <c r="J46" s="66">
        <v>200</v>
      </c>
      <c r="K46" s="66">
        <f t="shared" si="0"/>
        <v>200</v>
      </c>
      <c r="L46" s="12"/>
    </row>
    <row r="47" spans="1:12" x14ac:dyDescent="0.25">
      <c r="A47" s="17">
        <v>31</v>
      </c>
      <c r="B47" s="69" t="s">
        <v>344</v>
      </c>
      <c r="C47" s="17"/>
      <c r="D47" s="71">
        <v>11139141</v>
      </c>
      <c r="E47" s="72" t="s">
        <v>338</v>
      </c>
      <c r="F47" s="57" t="s">
        <v>332</v>
      </c>
      <c r="G47" s="16" t="s">
        <v>9</v>
      </c>
      <c r="H47" s="64">
        <v>10</v>
      </c>
      <c r="I47" s="66">
        <v>4500</v>
      </c>
      <c r="J47" s="66">
        <v>2250</v>
      </c>
      <c r="K47" s="66">
        <f t="shared" si="0"/>
        <v>2250</v>
      </c>
      <c r="L47" s="12"/>
    </row>
    <row r="48" spans="1:12" x14ac:dyDescent="0.25">
      <c r="A48" s="17">
        <v>32</v>
      </c>
      <c r="B48" s="69" t="s">
        <v>345</v>
      </c>
      <c r="C48" s="17"/>
      <c r="D48" s="71">
        <v>11138554</v>
      </c>
      <c r="E48" s="72" t="s">
        <v>338</v>
      </c>
      <c r="F48" s="57" t="s">
        <v>332</v>
      </c>
      <c r="G48" s="16" t="s">
        <v>9</v>
      </c>
      <c r="H48" s="64">
        <v>38</v>
      </c>
      <c r="I48" s="66">
        <v>783.56</v>
      </c>
      <c r="J48" s="66">
        <v>391.78</v>
      </c>
      <c r="K48" s="66">
        <f t="shared" si="0"/>
        <v>391.78</v>
      </c>
      <c r="L48" s="12"/>
    </row>
    <row r="49" spans="1:12" ht="31.5" x14ac:dyDescent="0.25">
      <c r="A49" s="17">
        <v>33</v>
      </c>
      <c r="B49" s="69" t="s">
        <v>369</v>
      </c>
      <c r="C49" s="17"/>
      <c r="D49" s="71">
        <v>11137276</v>
      </c>
      <c r="E49" s="72" t="s">
        <v>338</v>
      </c>
      <c r="F49" s="57" t="s">
        <v>332</v>
      </c>
      <c r="G49" s="16" t="s">
        <v>9</v>
      </c>
      <c r="H49" s="64">
        <v>31</v>
      </c>
      <c r="I49" s="66">
        <v>49436.94</v>
      </c>
      <c r="J49" s="66">
        <v>24718.47</v>
      </c>
      <c r="K49" s="66">
        <f t="shared" si="0"/>
        <v>24718.47</v>
      </c>
      <c r="L49" s="12"/>
    </row>
    <row r="50" spans="1:12" x14ac:dyDescent="0.25">
      <c r="A50" s="17">
        <v>34</v>
      </c>
      <c r="B50" s="61" t="s">
        <v>330</v>
      </c>
      <c r="C50" s="17"/>
      <c r="D50" s="57">
        <v>111200002</v>
      </c>
      <c r="E50" s="72" t="s">
        <v>338</v>
      </c>
      <c r="F50" s="57" t="s">
        <v>332</v>
      </c>
      <c r="G50" s="16" t="s">
        <v>9</v>
      </c>
      <c r="H50" s="64">
        <v>55</v>
      </c>
      <c r="I50" s="66">
        <v>3532.13</v>
      </c>
      <c r="J50" s="66">
        <v>1766.06</v>
      </c>
      <c r="K50" s="66">
        <f t="shared" si="0"/>
        <v>1766.0700000000002</v>
      </c>
      <c r="L50" s="12"/>
    </row>
    <row r="51" spans="1:12" s="76" customFormat="1" x14ac:dyDescent="0.25">
      <c r="A51" s="74"/>
      <c r="B51" s="62" t="s">
        <v>353</v>
      </c>
      <c r="C51" s="77"/>
      <c r="D51" s="78"/>
      <c r="E51" s="78"/>
      <c r="F51" s="65"/>
      <c r="G51" s="65"/>
      <c r="H51" s="79">
        <v>541</v>
      </c>
      <c r="I51" s="80">
        <v>189659.55</v>
      </c>
      <c r="J51" s="80">
        <v>60893.79</v>
      </c>
      <c r="K51" s="80">
        <v>128765.75999999999</v>
      </c>
    </row>
    <row r="52" spans="1:12" x14ac:dyDescent="0.25">
      <c r="A52" s="59">
        <v>35</v>
      </c>
      <c r="B52" s="72" t="s">
        <v>370</v>
      </c>
      <c r="C52" s="68">
        <v>2016</v>
      </c>
      <c r="D52" s="71">
        <v>101480208</v>
      </c>
      <c r="E52" s="72" t="s">
        <v>357</v>
      </c>
      <c r="F52" s="57" t="s">
        <v>332</v>
      </c>
      <c r="G52" s="16" t="s">
        <v>9</v>
      </c>
      <c r="H52" s="73">
        <v>1</v>
      </c>
      <c r="I52" s="91">
        <v>5759</v>
      </c>
      <c r="J52" s="58">
        <v>5470.44</v>
      </c>
      <c r="K52" s="58">
        <v>288.56</v>
      </c>
    </row>
    <row r="53" spans="1:12" x14ac:dyDescent="0.25">
      <c r="A53" s="60">
        <v>36</v>
      </c>
      <c r="B53" s="72" t="s">
        <v>370</v>
      </c>
      <c r="C53" s="68">
        <v>2016</v>
      </c>
      <c r="D53" s="71">
        <v>101480212</v>
      </c>
      <c r="E53" s="72" t="s">
        <v>357</v>
      </c>
      <c r="F53" s="57" t="s">
        <v>332</v>
      </c>
      <c r="G53" s="16" t="s">
        <v>9</v>
      </c>
      <c r="H53" s="73">
        <v>1</v>
      </c>
      <c r="I53" s="91">
        <v>3985</v>
      </c>
      <c r="J53" s="58">
        <v>3785.75</v>
      </c>
      <c r="K53" s="58">
        <v>199.25</v>
      </c>
    </row>
    <row r="54" spans="1:12" x14ac:dyDescent="0.25">
      <c r="A54" s="59">
        <v>37</v>
      </c>
      <c r="B54" s="72" t="s">
        <v>370</v>
      </c>
      <c r="C54" s="68">
        <v>2016</v>
      </c>
      <c r="D54" s="71">
        <v>101480211</v>
      </c>
      <c r="E54" s="72" t="s">
        <v>357</v>
      </c>
      <c r="F54" s="57" t="s">
        <v>332</v>
      </c>
      <c r="G54" s="16" t="s">
        <v>9</v>
      </c>
      <c r="H54" s="73">
        <v>1</v>
      </c>
      <c r="I54" s="91">
        <v>5759</v>
      </c>
      <c r="J54" s="58">
        <v>5470.44</v>
      </c>
      <c r="K54" s="58">
        <v>288.56</v>
      </c>
    </row>
    <row r="55" spans="1:12" x14ac:dyDescent="0.25">
      <c r="A55" s="60">
        <v>38</v>
      </c>
      <c r="B55" s="72" t="s">
        <v>370</v>
      </c>
      <c r="C55" s="68">
        <v>2016</v>
      </c>
      <c r="D55" s="71">
        <v>101480210</v>
      </c>
      <c r="E55" s="72" t="s">
        <v>357</v>
      </c>
      <c r="F55" s="57" t="s">
        <v>332</v>
      </c>
      <c r="G55" s="16" t="s">
        <v>9</v>
      </c>
      <c r="H55" s="73">
        <v>1</v>
      </c>
      <c r="I55" s="91">
        <v>5759</v>
      </c>
      <c r="J55" s="58">
        <v>5470.44</v>
      </c>
      <c r="K55" s="58">
        <v>288.56</v>
      </c>
    </row>
    <row r="56" spans="1:12" x14ac:dyDescent="0.25">
      <c r="A56" s="59">
        <v>39</v>
      </c>
      <c r="B56" s="72" t="s">
        <v>370</v>
      </c>
      <c r="C56" s="68">
        <v>2016</v>
      </c>
      <c r="D56" s="71">
        <v>101480204</v>
      </c>
      <c r="E56" s="72" t="s">
        <v>357</v>
      </c>
      <c r="F56" s="57" t="s">
        <v>332</v>
      </c>
      <c r="G56" s="16" t="s">
        <v>9</v>
      </c>
      <c r="H56" s="73">
        <v>1</v>
      </c>
      <c r="I56" s="91">
        <v>5759</v>
      </c>
      <c r="J56" s="58">
        <v>5470.44</v>
      </c>
      <c r="K56" s="58">
        <v>288.56</v>
      </c>
    </row>
    <row r="57" spans="1:12" x14ac:dyDescent="0.25">
      <c r="A57" s="60">
        <v>40</v>
      </c>
      <c r="B57" s="72" t="s">
        <v>370</v>
      </c>
      <c r="C57" s="68">
        <v>2016</v>
      </c>
      <c r="D57" s="71">
        <v>101480205</v>
      </c>
      <c r="E57" s="72" t="s">
        <v>357</v>
      </c>
      <c r="F57" s="57" t="s">
        <v>332</v>
      </c>
      <c r="G57" s="16" t="s">
        <v>9</v>
      </c>
      <c r="H57" s="73">
        <v>1</v>
      </c>
      <c r="I57" s="91">
        <v>5759</v>
      </c>
      <c r="J57" s="58">
        <v>5470.44</v>
      </c>
      <c r="K57" s="58">
        <v>288.56</v>
      </c>
    </row>
    <row r="58" spans="1:12" x14ac:dyDescent="0.25">
      <c r="A58" s="59">
        <v>41</v>
      </c>
      <c r="B58" s="72" t="s">
        <v>370</v>
      </c>
      <c r="C58" s="68">
        <v>2016</v>
      </c>
      <c r="D58" s="71">
        <v>101480213</v>
      </c>
      <c r="E58" s="72" t="s">
        <v>357</v>
      </c>
      <c r="F58" s="57" t="s">
        <v>332</v>
      </c>
      <c r="G58" s="16" t="s">
        <v>9</v>
      </c>
      <c r="H58" s="73">
        <v>1</v>
      </c>
      <c r="I58" s="91">
        <v>5759</v>
      </c>
      <c r="J58" s="58">
        <v>5470.44</v>
      </c>
      <c r="K58" s="58">
        <v>288.56</v>
      </c>
    </row>
    <row r="59" spans="1:12" x14ac:dyDescent="0.25">
      <c r="A59" s="60">
        <v>42</v>
      </c>
      <c r="B59" s="72" t="s">
        <v>370</v>
      </c>
      <c r="C59" s="68">
        <v>2016</v>
      </c>
      <c r="D59" s="71">
        <v>101480214</v>
      </c>
      <c r="E59" s="72" t="s">
        <v>357</v>
      </c>
      <c r="F59" s="57" t="s">
        <v>332</v>
      </c>
      <c r="G59" s="16" t="s">
        <v>9</v>
      </c>
      <c r="H59" s="73">
        <v>1</v>
      </c>
      <c r="I59" s="91">
        <v>5759</v>
      </c>
      <c r="J59" s="58">
        <v>5470.44</v>
      </c>
      <c r="K59" s="58">
        <v>288.56</v>
      </c>
    </row>
    <row r="60" spans="1:12" x14ac:dyDescent="0.25">
      <c r="A60" s="59">
        <v>43</v>
      </c>
      <c r="B60" s="72" t="s">
        <v>370</v>
      </c>
      <c r="C60" s="68">
        <v>2016</v>
      </c>
      <c r="D60" s="71">
        <v>101480207</v>
      </c>
      <c r="E60" s="72" t="s">
        <v>357</v>
      </c>
      <c r="F60" s="57" t="s">
        <v>332</v>
      </c>
      <c r="G60" s="16" t="s">
        <v>9</v>
      </c>
      <c r="H60" s="73">
        <v>1</v>
      </c>
      <c r="I60" s="91">
        <v>5759</v>
      </c>
      <c r="J60" s="58">
        <v>5470.44</v>
      </c>
      <c r="K60" s="58">
        <v>288.56</v>
      </c>
    </row>
    <row r="61" spans="1:12" x14ac:dyDescent="0.25">
      <c r="A61" s="60">
        <v>44</v>
      </c>
      <c r="B61" s="72" t="s">
        <v>350</v>
      </c>
      <c r="C61" s="68">
        <v>2005</v>
      </c>
      <c r="D61" s="71">
        <v>101480169</v>
      </c>
      <c r="E61" s="72" t="s">
        <v>338</v>
      </c>
      <c r="F61" s="57" t="s">
        <v>332</v>
      </c>
      <c r="G61" s="16" t="s">
        <v>9</v>
      </c>
      <c r="H61" s="73">
        <v>1</v>
      </c>
      <c r="I61" s="91">
        <v>1093</v>
      </c>
      <c r="J61" s="58">
        <v>1093</v>
      </c>
      <c r="K61" s="58">
        <v>0</v>
      </c>
    </row>
    <row r="62" spans="1:12" x14ac:dyDescent="0.25">
      <c r="A62" s="59">
        <v>45</v>
      </c>
      <c r="B62" s="72" t="s">
        <v>350</v>
      </c>
      <c r="C62" s="68">
        <v>2005</v>
      </c>
      <c r="D62" s="71">
        <v>101480168</v>
      </c>
      <c r="E62" s="72" t="s">
        <v>338</v>
      </c>
      <c r="F62" s="57" t="s">
        <v>332</v>
      </c>
      <c r="G62" s="16" t="s">
        <v>9</v>
      </c>
      <c r="H62" s="73">
        <v>1</v>
      </c>
      <c r="I62" s="91">
        <v>1093</v>
      </c>
      <c r="J62" s="58">
        <v>1093</v>
      </c>
      <c r="K62" s="58">
        <v>0</v>
      </c>
    </row>
    <row r="63" spans="1:12" x14ac:dyDescent="0.25">
      <c r="A63" s="60">
        <v>46</v>
      </c>
      <c r="B63" s="72" t="s">
        <v>351</v>
      </c>
      <c r="C63" s="59">
        <v>2005</v>
      </c>
      <c r="D63" s="71">
        <v>101480170</v>
      </c>
      <c r="E63" s="72" t="s">
        <v>338</v>
      </c>
      <c r="F63" s="57" t="s">
        <v>332</v>
      </c>
      <c r="G63" s="16" t="s">
        <v>9</v>
      </c>
      <c r="H63" s="73">
        <v>1</v>
      </c>
      <c r="I63" s="91">
        <v>3178</v>
      </c>
      <c r="J63" s="58">
        <v>3178</v>
      </c>
      <c r="K63" s="58">
        <v>0</v>
      </c>
    </row>
    <row r="64" spans="1:12" x14ac:dyDescent="0.25">
      <c r="A64" s="59">
        <v>47</v>
      </c>
      <c r="B64" s="72" t="s">
        <v>335</v>
      </c>
      <c r="C64" s="59">
        <v>2016</v>
      </c>
      <c r="D64" s="71">
        <v>101480210</v>
      </c>
      <c r="E64" s="72" t="s">
        <v>357</v>
      </c>
      <c r="F64" s="57" t="s">
        <v>332</v>
      </c>
      <c r="G64" s="16" t="s">
        <v>9</v>
      </c>
      <c r="H64" s="73">
        <v>1</v>
      </c>
      <c r="I64" s="91">
        <v>2658</v>
      </c>
      <c r="J64" s="58">
        <v>2525.1</v>
      </c>
      <c r="K64" s="58">
        <v>132.9</v>
      </c>
    </row>
    <row r="65" spans="1:11" x14ac:dyDescent="0.25">
      <c r="A65" s="60">
        <v>48</v>
      </c>
      <c r="B65" s="72" t="s">
        <v>370</v>
      </c>
      <c r="C65" s="59">
        <v>2016</v>
      </c>
      <c r="D65" s="71">
        <v>101480209</v>
      </c>
      <c r="E65" s="72" t="s">
        <v>357</v>
      </c>
      <c r="F65" s="57" t="s">
        <v>332</v>
      </c>
      <c r="G65" s="16" t="s">
        <v>9</v>
      </c>
      <c r="H65" s="57">
        <v>1</v>
      </c>
      <c r="I65" s="58">
        <v>5759</v>
      </c>
      <c r="J65" s="58">
        <v>5470.44</v>
      </c>
      <c r="K65" s="58">
        <v>288.56</v>
      </c>
    </row>
    <row r="66" spans="1:11" x14ac:dyDescent="0.25">
      <c r="A66" s="59">
        <v>49</v>
      </c>
      <c r="B66" s="72" t="s">
        <v>335</v>
      </c>
      <c r="C66" s="59">
        <v>2016</v>
      </c>
      <c r="D66" s="71">
        <v>101480204</v>
      </c>
      <c r="E66" s="72" t="s">
        <v>357</v>
      </c>
      <c r="F66" s="57" t="s">
        <v>332</v>
      </c>
      <c r="G66" s="16" t="s">
        <v>9</v>
      </c>
      <c r="H66" s="73">
        <v>1</v>
      </c>
      <c r="I66" s="91">
        <v>2658</v>
      </c>
      <c r="J66" s="58">
        <v>2525.1</v>
      </c>
      <c r="K66" s="58">
        <v>132.9</v>
      </c>
    </row>
    <row r="67" spans="1:11" s="76" customFormat="1" x14ac:dyDescent="0.25">
      <c r="A67" s="78"/>
      <c r="B67" s="62" t="s">
        <v>354</v>
      </c>
      <c r="C67" s="78"/>
      <c r="D67" s="81"/>
      <c r="E67" s="82"/>
      <c r="F67" s="75"/>
      <c r="G67" s="77"/>
      <c r="H67" s="83">
        <v>15</v>
      </c>
      <c r="I67" s="92">
        <v>66496</v>
      </c>
      <c r="J67" s="92">
        <v>63433.91</v>
      </c>
      <c r="K67" s="92">
        <v>3062.09</v>
      </c>
    </row>
    <row r="68" spans="1:11" x14ac:dyDescent="0.25">
      <c r="A68" s="60">
        <v>50</v>
      </c>
      <c r="B68" s="29" t="s">
        <v>345</v>
      </c>
      <c r="C68" s="59"/>
      <c r="D68" s="71">
        <v>11138554</v>
      </c>
      <c r="E68" s="72" t="s">
        <v>338</v>
      </c>
      <c r="F68" s="57" t="s">
        <v>332</v>
      </c>
      <c r="G68" s="16" t="s">
        <v>9</v>
      </c>
      <c r="H68" s="22">
        <v>42</v>
      </c>
      <c r="I68" s="67">
        <v>4371.4399999999996</v>
      </c>
      <c r="J68" s="67">
        <v>2185.7199999999998</v>
      </c>
      <c r="K68" s="67">
        <v>2185.42</v>
      </c>
    </row>
    <row r="69" spans="1:11" x14ac:dyDescent="0.25">
      <c r="A69" s="59">
        <v>51</v>
      </c>
      <c r="B69" s="72" t="s">
        <v>371</v>
      </c>
      <c r="C69" s="71"/>
      <c r="D69" s="71">
        <v>11131257</v>
      </c>
      <c r="E69" s="72" t="s">
        <v>338</v>
      </c>
      <c r="F69" s="57" t="s">
        <v>332</v>
      </c>
      <c r="G69" s="16" t="s">
        <v>9</v>
      </c>
      <c r="H69" s="22">
        <v>1</v>
      </c>
      <c r="I69" s="67">
        <v>675</v>
      </c>
      <c r="J69" s="67">
        <v>337.5</v>
      </c>
      <c r="K69" s="67">
        <v>337.5</v>
      </c>
    </row>
    <row r="70" spans="1:11" ht="31.5" x14ac:dyDescent="0.25">
      <c r="A70" s="60">
        <v>52</v>
      </c>
      <c r="B70" s="61" t="s">
        <v>365</v>
      </c>
      <c r="C70" s="57"/>
      <c r="D70" s="57" t="s">
        <v>352</v>
      </c>
      <c r="E70" s="72" t="s">
        <v>338</v>
      </c>
      <c r="F70" s="57" t="s">
        <v>332</v>
      </c>
      <c r="G70" s="57" t="s">
        <v>9</v>
      </c>
      <c r="H70" s="57">
        <v>2</v>
      </c>
      <c r="I70" s="58">
        <v>60000</v>
      </c>
      <c r="J70" s="58">
        <v>2500</v>
      </c>
      <c r="K70" s="58">
        <v>57500</v>
      </c>
    </row>
    <row r="71" spans="1:11" x14ac:dyDescent="0.25">
      <c r="A71" s="59">
        <v>53</v>
      </c>
      <c r="B71" s="61" t="s">
        <v>81</v>
      </c>
      <c r="C71" s="57"/>
      <c r="D71" s="57">
        <v>101480231</v>
      </c>
      <c r="E71" s="72" t="s">
        <v>338</v>
      </c>
      <c r="F71" s="57" t="s">
        <v>332</v>
      </c>
      <c r="G71" s="57" t="s">
        <v>9</v>
      </c>
      <c r="H71" s="57">
        <v>1</v>
      </c>
      <c r="I71" s="58">
        <v>12450</v>
      </c>
      <c r="J71" s="58">
        <v>5810</v>
      </c>
      <c r="K71" s="58">
        <v>6640</v>
      </c>
    </row>
    <row r="72" spans="1:11" x14ac:dyDescent="0.25">
      <c r="A72" s="60">
        <v>54</v>
      </c>
      <c r="B72" s="61" t="s">
        <v>335</v>
      </c>
      <c r="C72" s="57"/>
      <c r="D72" s="71">
        <v>101480207</v>
      </c>
      <c r="E72" s="72" t="s">
        <v>338</v>
      </c>
      <c r="F72" s="57" t="s">
        <v>332</v>
      </c>
      <c r="G72" s="57" t="s">
        <v>9</v>
      </c>
      <c r="H72" s="57">
        <v>1</v>
      </c>
      <c r="I72" s="58">
        <v>2658</v>
      </c>
      <c r="J72" s="58">
        <v>2525.1</v>
      </c>
      <c r="K72" s="58">
        <v>132.9</v>
      </c>
    </row>
    <row r="73" spans="1:11" x14ac:dyDescent="0.25">
      <c r="A73" s="59">
        <v>55</v>
      </c>
      <c r="B73" s="61" t="s">
        <v>335</v>
      </c>
      <c r="C73" s="57"/>
      <c r="D73" s="57">
        <v>101480208</v>
      </c>
      <c r="E73" s="72" t="s">
        <v>338</v>
      </c>
      <c r="F73" s="57" t="s">
        <v>332</v>
      </c>
      <c r="G73" s="57" t="s">
        <v>9</v>
      </c>
      <c r="H73" s="57">
        <v>1</v>
      </c>
      <c r="I73" s="58">
        <v>2658</v>
      </c>
      <c r="J73" s="58">
        <v>2525.1</v>
      </c>
      <c r="K73" s="58">
        <v>132.9</v>
      </c>
    </row>
    <row r="74" spans="1:11" x14ac:dyDescent="0.25">
      <c r="A74" s="60">
        <v>56</v>
      </c>
      <c r="B74" s="61" t="s">
        <v>335</v>
      </c>
      <c r="C74" s="57"/>
      <c r="D74" s="57">
        <v>101480212</v>
      </c>
      <c r="E74" s="72" t="s">
        <v>338</v>
      </c>
      <c r="F74" s="57" t="s">
        <v>332</v>
      </c>
      <c r="G74" s="57" t="s">
        <v>9</v>
      </c>
      <c r="H74" s="57">
        <v>1</v>
      </c>
      <c r="I74" s="58">
        <v>1839</v>
      </c>
      <c r="J74" s="58">
        <v>1747.05</v>
      </c>
      <c r="K74" s="58">
        <v>91.95</v>
      </c>
    </row>
    <row r="75" spans="1:11" x14ac:dyDescent="0.25">
      <c r="A75" s="59">
        <v>57</v>
      </c>
      <c r="B75" s="61" t="s">
        <v>335</v>
      </c>
      <c r="C75" s="57"/>
      <c r="D75" s="57">
        <v>101480213</v>
      </c>
      <c r="E75" s="72" t="s">
        <v>338</v>
      </c>
      <c r="F75" s="57" t="s">
        <v>332</v>
      </c>
      <c r="G75" s="57" t="s">
        <v>9</v>
      </c>
      <c r="H75" s="57">
        <v>1</v>
      </c>
      <c r="I75" s="58">
        <v>2658</v>
      </c>
      <c r="J75" s="58">
        <v>2525.1</v>
      </c>
      <c r="K75" s="58">
        <v>132.9</v>
      </c>
    </row>
    <row r="76" spans="1:11" x14ac:dyDescent="0.25">
      <c r="A76" s="60">
        <v>58</v>
      </c>
      <c r="B76" s="61" t="s">
        <v>335</v>
      </c>
      <c r="C76" s="57"/>
      <c r="D76" s="57">
        <v>101480214</v>
      </c>
      <c r="E76" s="72" t="s">
        <v>338</v>
      </c>
      <c r="F76" s="57" t="s">
        <v>332</v>
      </c>
      <c r="G76" s="57" t="s">
        <v>9</v>
      </c>
      <c r="H76" s="57">
        <v>1</v>
      </c>
      <c r="I76" s="58">
        <v>2658</v>
      </c>
      <c r="J76" s="58">
        <v>2525.1</v>
      </c>
      <c r="K76" s="58">
        <v>132.9</v>
      </c>
    </row>
    <row r="77" spans="1:11" x14ac:dyDescent="0.25">
      <c r="A77" s="59">
        <v>59</v>
      </c>
      <c r="B77" s="61" t="s">
        <v>335</v>
      </c>
      <c r="C77" s="57"/>
      <c r="D77" s="57">
        <v>101480205</v>
      </c>
      <c r="E77" s="72" t="s">
        <v>338</v>
      </c>
      <c r="F77" s="57" t="s">
        <v>332</v>
      </c>
      <c r="G77" s="57" t="s">
        <v>9</v>
      </c>
      <c r="H77" s="57">
        <v>1</v>
      </c>
      <c r="I77" s="58">
        <v>2658</v>
      </c>
      <c r="J77" s="58">
        <v>2525.1</v>
      </c>
      <c r="K77" s="58">
        <v>132.9</v>
      </c>
    </row>
    <row r="78" spans="1:11" x14ac:dyDescent="0.25">
      <c r="A78" s="60">
        <v>60</v>
      </c>
      <c r="B78" s="61" t="s">
        <v>335</v>
      </c>
      <c r="C78" s="57"/>
      <c r="D78" s="57">
        <v>101480211</v>
      </c>
      <c r="E78" s="72" t="s">
        <v>338</v>
      </c>
      <c r="F78" s="57" t="s">
        <v>332</v>
      </c>
      <c r="G78" s="57" t="s">
        <v>9</v>
      </c>
      <c r="H78" s="57">
        <v>1</v>
      </c>
      <c r="I78" s="58">
        <v>2658</v>
      </c>
      <c r="J78" s="58">
        <v>2525.1</v>
      </c>
      <c r="K78" s="58">
        <v>132.9</v>
      </c>
    </row>
    <row r="79" spans="1:11" x14ac:dyDescent="0.25">
      <c r="A79" s="59">
        <v>61</v>
      </c>
      <c r="B79" s="61" t="s">
        <v>21</v>
      </c>
      <c r="C79" s="57"/>
      <c r="D79" s="57">
        <v>101480204</v>
      </c>
      <c r="E79" s="72" t="s">
        <v>338</v>
      </c>
      <c r="F79" s="57" t="s">
        <v>332</v>
      </c>
      <c r="G79" s="57" t="s">
        <v>9</v>
      </c>
      <c r="H79" s="57">
        <v>1</v>
      </c>
      <c r="I79" s="58">
        <v>221</v>
      </c>
      <c r="J79" s="58">
        <v>210</v>
      </c>
      <c r="K79" s="58">
        <v>11</v>
      </c>
    </row>
    <row r="80" spans="1:11" x14ac:dyDescent="0.25">
      <c r="A80" s="60">
        <v>62</v>
      </c>
      <c r="B80" s="61" t="s">
        <v>21</v>
      </c>
      <c r="C80" s="57"/>
      <c r="D80" s="57">
        <v>101480205</v>
      </c>
      <c r="E80" s="72" t="s">
        <v>338</v>
      </c>
      <c r="F80" s="57" t="s">
        <v>332</v>
      </c>
      <c r="G80" s="57" t="s">
        <v>9</v>
      </c>
      <c r="H80" s="57">
        <v>1</v>
      </c>
      <c r="I80" s="58">
        <v>221</v>
      </c>
      <c r="J80" s="58">
        <v>210</v>
      </c>
      <c r="K80" s="58">
        <v>11</v>
      </c>
    </row>
    <row r="81" spans="1:16" x14ac:dyDescent="0.25">
      <c r="A81" s="59">
        <v>63</v>
      </c>
      <c r="B81" s="61" t="s">
        <v>21</v>
      </c>
      <c r="C81" s="57"/>
      <c r="D81" s="57">
        <v>101480207</v>
      </c>
      <c r="E81" s="72" t="s">
        <v>338</v>
      </c>
      <c r="F81" s="57" t="s">
        <v>332</v>
      </c>
      <c r="G81" s="57" t="s">
        <v>9</v>
      </c>
      <c r="H81" s="57">
        <v>1</v>
      </c>
      <c r="I81" s="58">
        <v>221</v>
      </c>
      <c r="J81" s="58">
        <v>210</v>
      </c>
      <c r="K81" s="58">
        <v>11</v>
      </c>
    </row>
    <row r="82" spans="1:16" x14ac:dyDescent="0.25">
      <c r="A82" s="60">
        <v>64</v>
      </c>
      <c r="B82" s="61" t="s">
        <v>21</v>
      </c>
      <c r="C82" s="57"/>
      <c r="D82" s="57">
        <v>101480208</v>
      </c>
      <c r="E82" s="72" t="s">
        <v>338</v>
      </c>
      <c r="F82" s="57" t="s">
        <v>332</v>
      </c>
      <c r="G82" s="57" t="s">
        <v>9</v>
      </c>
      <c r="H82" s="57">
        <v>1</v>
      </c>
      <c r="I82" s="58">
        <v>221</v>
      </c>
      <c r="J82" s="58">
        <v>210</v>
      </c>
      <c r="K82" s="58">
        <v>11</v>
      </c>
    </row>
    <row r="83" spans="1:16" x14ac:dyDescent="0.25">
      <c r="A83" s="59">
        <v>65</v>
      </c>
      <c r="B83" s="61" t="s">
        <v>21</v>
      </c>
      <c r="C83" s="57"/>
      <c r="D83" s="57">
        <v>101480209</v>
      </c>
      <c r="E83" s="72" t="s">
        <v>338</v>
      </c>
      <c r="F83" s="57" t="s">
        <v>332</v>
      </c>
      <c r="G83" s="57" t="s">
        <v>9</v>
      </c>
      <c r="H83" s="57">
        <v>1</v>
      </c>
      <c r="I83" s="58">
        <v>221</v>
      </c>
      <c r="J83" s="58">
        <v>210</v>
      </c>
      <c r="K83" s="58">
        <v>11</v>
      </c>
    </row>
    <row r="84" spans="1:16" x14ac:dyDescent="0.25">
      <c r="A84" s="119">
        <v>17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2"/>
    </row>
    <row r="85" spans="1:16" x14ac:dyDescent="0.25">
      <c r="A85" s="85"/>
      <c r="B85" s="84"/>
      <c r="C85" s="85"/>
      <c r="D85" s="85"/>
      <c r="E85" s="10"/>
      <c r="F85" s="85"/>
      <c r="G85" s="85"/>
      <c r="H85" s="89"/>
      <c r="I85" s="90"/>
      <c r="J85" s="117" t="s">
        <v>361</v>
      </c>
      <c r="K85" s="117"/>
      <c r="L85" s="12"/>
    </row>
    <row r="86" spans="1:16" x14ac:dyDescent="0.25">
      <c r="A86" s="85"/>
      <c r="B86" s="84"/>
      <c r="C86" s="85"/>
      <c r="D86" s="85"/>
      <c r="E86" s="10"/>
      <c r="F86" s="85"/>
      <c r="G86" s="85"/>
      <c r="H86" s="89"/>
      <c r="I86" s="90"/>
      <c r="J86" s="90"/>
      <c r="K86" s="90"/>
      <c r="L86" s="12"/>
    </row>
    <row r="87" spans="1:16" x14ac:dyDescent="0.25">
      <c r="A87" s="60">
        <v>66</v>
      </c>
      <c r="B87" s="61" t="s">
        <v>21</v>
      </c>
      <c r="C87" s="57"/>
      <c r="D87" s="57">
        <v>101480210</v>
      </c>
      <c r="E87" s="72" t="s">
        <v>338</v>
      </c>
      <c r="F87" s="57" t="s">
        <v>332</v>
      </c>
      <c r="G87" s="57" t="s">
        <v>9</v>
      </c>
      <c r="H87" s="57">
        <v>1</v>
      </c>
      <c r="I87" s="58">
        <v>221</v>
      </c>
      <c r="J87" s="58">
        <v>210</v>
      </c>
      <c r="K87" s="58">
        <v>11</v>
      </c>
    </row>
    <row r="88" spans="1:16" x14ac:dyDescent="0.25">
      <c r="A88" s="59">
        <v>67</v>
      </c>
      <c r="B88" s="61" t="s">
        <v>21</v>
      </c>
      <c r="C88" s="57"/>
      <c r="D88" s="57">
        <v>101480211</v>
      </c>
      <c r="E88" s="72" t="s">
        <v>338</v>
      </c>
      <c r="F88" s="57" t="s">
        <v>332</v>
      </c>
      <c r="G88" s="57" t="s">
        <v>9</v>
      </c>
      <c r="H88" s="57">
        <v>1</v>
      </c>
      <c r="I88" s="58">
        <v>221</v>
      </c>
      <c r="J88" s="58">
        <v>210</v>
      </c>
      <c r="K88" s="58">
        <v>11</v>
      </c>
    </row>
    <row r="89" spans="1:16" x14ac:dyDescent="0.25">
      <c r="A89" s="60">
        <v>68</v>
      </c>
      <c r="B89" s="61" t="s">
        <v>21</v>
      </c>
      <c r="C89" s="57"/>
      <c r="D89" s="57">
        <v>101480212</v>
      </c>
      <c r="E89" s="72" t="s">
        <v>338</v>
      </c>
      <c r="F89" s="57" t="s">
        <v>332</v>
      </c>
      <c r="G89" s="57" t="s">
        <v>9</v>
      </c>
      <c r="H89" s="57">
        <v>1</v>
      </c>
      <c r="I89" s="58">
        <v>153</v>
      </c>
      <c r="J89" s="58">
        <v>145.35</v>
      </c>
      <c r="K89" s="58">
        <v>7.65</v>
      </c>
    </row>
    <row r="90" spans="1:16" x14ac:dyDescent="0.25">
      <c r="A90" s="59">
        <v>69</v>
      </c>
      <c r="B90" s="61" t="s">
        <v>21</v>
      </c>
      <c r="C90" s="57"/>
      <c r="D90" s="57">
        <v>101480213</v>
      </c>
      <c r="E90" s="72" t="s">
        <v>338</v>
      </c>
      <c r="F90" s="57" t="s">
        <v>332</v>
      </c>
      <c r="G90" s="57" t="s">
        <v>9</v>
      </c>
      <c r="H90" s="57">
        <v>1</v>
      </c>
      <c r="I90" s="58">
        <v>221</v>
      </c>
      <c r="J90" s="58">
        <v>210</v>
      </c>
      <c r="K90" s="58">
        <v>11</v>
      </c>
    </row>
    <row r="91" spans="1:16" x14ac:dyDescent="0.25">
      <c r="A91" s="60">
        <v>70</v>
      </c>
      <c r="B91" s="61" t="s">
        <v>21</v>
      </c>
      <c r="C91" s="57"/>
      <c r="D91" s="57">
        <v>101480214</v>
      </c>
      <c r="E91" s="72" t="s">
        <v>338</v>
      </c>
      <c r="F91" s="57" t="s">
        <v>332</v>
      </c>
      <c r="G91" s="57" t="s">
        <v>9</v>
      </c>
      <c r="H91" s="57">
        <v>1</v>
      </c>
      <c r="I91" s="58">
        <v>221</v>
      </c>
      <c r="J91" s="58">
        <v>210</v>
      </c>
      <c r="K91" s="58">
        <v>11</v>
      </c>
    </row>
    <row r="92" spans="1:16" s="76" customFormat="1" x14ac:dyDescent="0.25">
      <c r="A92" s="78"/>
      <c r="B92" s="62" t="s">
        <v>356</v>
      </c>
      <c r="C92" s="78"/>
      <c r="D92" s="78"/>
      <c r="E92" s="78"/>
      <c r="F92" s="65"/>
      <c r="G92" s="65"/>
      <c r="H92" s="65">
        <v>63</v>
      </c>
      <c r="I92" s="80">
        <v>97425.44</v>
      </c>
      <c r="J92" s="80">
        <v>29766.22</v>
      </c>
      <c r="K92" s="80">
        <v>67658.92</v>
      </c>
    </row>
    <row r="93" spans="1:16" s="76" customFormat="1" x14ac:dyDescent="0.25">
      <c r="A93" s="78"/>
      <c r="B93" s="120" t="s">
        <v>355</v>
      </c>
      <c r="C93" s="121"/>
      <c r="D93" s="121"/>
      <c r="E93" s="121"/>
      <c r="F93" s="122"/>
      <c r="G93" s="65"/>
      <c r="H93" s="79">
        <v>619</v>
      </c>
      <c r="I93" s="80">
        <v>353580.99</v>
      </c>
      <c r="J93" s="80">
        <v>154093.92000000001</v>
      </c>
      <c r="K93" s="80">
        <v>199486.77</v>
      </c>
    </row>
    <row r="94" spans="1:16" x14ac:dyDescent="0.25">
      <c r="C94" s="10"/>
      <c r="D94" s="87"/>
      <c r="E94" s="87"/>
      <c r="F94" s="87"/>
      <c r="G94" s="87"/>
      <c r="I94" s="10"/>
      <c r="J94" s="10"/>
      <c r="K94" s="10"/>
    </row>
    <row r="95" spans="1:16" s="86" customFormat="1" x14ac:dyDescent="0.25">
      <c r="A95" s="86" t="s">
        <v>359</v>
      </c>
      <c r="J95" s="117" t="s">
        <v>360</v>
      </c>
      <c r="K95" s="117"/>
      <c r="P95" s="88"/>
    </row>
    <row r="96" spans="1:16" x14ac:dyDescent="0.25">
      <c r="C96" s="10"/>
      <c r="D96" s="10"/>
      <c r="E96" s="10"/>
      <c r="I96" s="10"/>
      <c r="J96" s="10"/>
      <c r="K96" s="10"/>
    </row>
  </sheetData>
  <mergeCells count="22">
    <mergeCell ref="J95:K95"/>
    <mergeCell ref="A1:K1"/>
    <mergeCell ref="A34:K34"/>
    <mergeCell ref="A84:K84"/>
    <mergeCell ref="J2:K2"/>
    <mergeCell ref="J35:K35"/>
    <mergeCell ref="J85:K85"/>
    <mergeCell ref="B93:F93"/>
    <mergeCell ref="A7:K7"/>
    <mergeCell ref="G9:G13"/>
    <mergeCell ref="A8:I8"/>
    <mergeCell ref="H9:H13"/>
    <mergeCell ref="I9:I13"/>
    <mergeCell ref="J9:J13"/>
    <mergeCell ref="K9:K13"/>
    <mergeCell ref="D11:D13"/>
    <mergeCell ref="E11:E13"/>
    <mergeCell ref="F11:F13"/>
    <mergeCell ref="A9:A13"/>
    <mergeCell ref="B9:B13"/>
    <mergeCell ref="C9:C13"/>
    <mergeCell ref="D9:F10"/>
  </mergeCells>
  <pageMargins left="0.7" right="0.7" top="0.75" bottom="0.75" header="0.3" footer="0.3"/>
  <pageSetup paperSize="9" scale="61" fitToWidth="0" orientation="landscape" r:id="rId1"/>
  <rowBreaks count="2" manualBreakCount="2">
    <brk id="33" max="10" man="1"/>
    <brk id="8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завхоз знищено_</vt:lpstr>
      <vt:lpstr>Додаток 3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2025-12-16T10:01:01Z</dcterms:modified>
</cp:coreProperties>
</file>