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/>
  <c r="G66"/>
  <c r="G12"/>
  <c r="H12"/>
  <c r="H13"/>
  <c r="G13"/>
  <c r="G14"/>
</calcChain>
</file>

<file path=xl/sharedStrings.xml><?xml version="1.0" encoding="utf-8"?>
<sst xmlns="http://schemas.openxmlformats.org/spreadsheetml/2006/main" count="350" uniqueCount="207">
  <si>
    <t>Розподіл витрат місцевого бюджету на реалізацію місцевих/регіональних програм у 2023 році</t>
  </si>
  <si>
    <t>1356600000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</si>
  <si>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</si>
  <si>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</si>
  <si>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</si>
  <si>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</si>
  <si>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</si>
  <si>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</si>
  <si>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</si>
  <si>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</si>
  <si>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</si>
  <si>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</si>
  <si>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</si>
  <si>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</si>
  <si>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</si>
  <si>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</si>
  <si>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/>
  </si>
  <si>
    <t>Виконавчий комiтет Новороздiльської мiської ради</t>
  </si>
  <si>
    <t>0210000</t>
  </si>
  <si>
    <t>0216030</t>
  </si>
  <si>
    <t>6030</t>
  </si>
  <si>
    <t>0620</t>
  </si>
  <si>
    <t>Організація благоустрою населених пунктів</t>
  </si>
  <si>
    <t>Програма благоустрою на 2023 рік та прогноз на 2024-2025 роки</t>
  </si>
  <si>
    <t>Рішення сесії Новороздільської міської ради №1269 від 15.12.2022 року</t>
  </si>
  <si>
    <t>0217110</t>
  </si>
  <si>
    <t>7110</t>
  </si>
  <si>
    <t>0421</t>
  </si>
  <si>
    <t>Реалізація програм в галузі сільського господарства</t>
  </si>
  <si>
    <t>Програма ефективності ведення галузей сільського господарства агропормислового комплексу Новороздільської територіальної громади на 2023 рік та прогноз на 2024-2025 роки</t>
  </si>
  <si>
    <t>Рішення сесії Новороздільської міської ради №1294 від 15.12.2022 року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</si>
  <si>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</si>
  <si>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</si>
  <si>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</si>
  <si>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</si>
  <si>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Програма розроблення містобудівної документації на 2023 рік та прогноз на 2024-2025 роки</t>
  </si>
  <si>
    <t>Рішення сесії Новороздільської міської ради №1278 від 15.12.2022 року</t>
  </si>
  <si>
    <t>0217693</t>
  </si>
  <si>
    <t>7693</t>
  </si>
  <si>
    <t>0490</t>
  </si>
  <si>
    <t>Інші заходи, пов`язані з економічною діяльністю</t>
  </si>
  <si>
    <t>Програма приватизації майна комунальної власності на 2023 рік та прогноз на 2024-2025 роки</t>
  </si>
  <si>
    <t>Рішення сесії Новороздільської міської ради №1277 від 15.12.2022 року</t>
  </si>
  <si>
    <t>Програма оренди майна Новороздільської територіальної громади на 2023  рік та прогноз на 2024-2025 роки</t>
  </si>
  <si>
    <t>Рішення сесії Новороздільської міської ради №1276 від 15.12.2022 року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</si>
  <si>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</si>
  <si>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</si>
  <si>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</si>
  <si>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</si>
  <si>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накопичення міського матеріального резерву Новороздільської територіальної громади для запобігання та ліквідації наслідків надзвичайних ситуацій техногенного і природного характеру та на час воєнного чи надзвичайного стану на 2023 рік та прогноз на 2024-2025 роки</t>
  </si>
  <si>
    <t>Рішення сесії Новороздільської міської ради №1285 від 15.12.2022 року</t>
  </si>
  <si>
    <t>Програма удосконалення і розвитку складових елементів міської системи централізованого оповіщення в Новороздільській територіальній громаді  на 2023 рік та прогноз на 2024-2025рр.</t>
  </si>
  <si>
    <t>Рішення сесії Новороздільської міської ради №1283  від 15.12.2022 року</t>
  </si>
  <si>
    <t>0218230</t>
  </si>
  <si>
    <t>8230</t>
  </si>
  <si>
    <t>0380</t>
  </si>
  <si>
    <t>Інші заходи громадського порядку та безпеки</t>
  </si>
  <si>
    <t>Програма розвитку системи відео спостереження для охорони публічного порядку та профілактики злочинності в Новороздільській територіальній громаді на 2023 рік, прогноз на 2024-2025 роки</t>
  </si>
  <si>
    <t>Рішення сесії Новороздільської міської ради №1284  від 15.12.2022 року</t>
  </si>
  <si>
    <t>0219800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</si>
  <si>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</si>
  <si>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</si>
  <si>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</si>
  <si>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Програма підтримки державної політики національного спротиву на 2023 та прогноз на 2024-2025 роки</t>
  </si>
  <si>
    <t>Рішення сесії Новороздільської міської ради № 1404  від 22.02.2023 року</t>
  </si>
  <si>
    <t>Програма охорони публічного порядку та профілактики злочинності в Новороздільській ТГ на 2023 рік та прогноз на 2024-2025 роки</t>
  </si>
  <si>
    <t>Рішення сесії Новороздільської міської ради №1413_x000D_
 від 30.03.2023 року</t>
  </si>
  <si>
    <t>Програма захисту населення і території від надзвичайних ситуацій техногенного та природного характеру у Новороздільській територіальній громаді на 2023 рік та прогноз на 2024-2025 роки</t>
  </si>
  <si>
    <t>Рішення сесії Новороздільської міської ради №1286  від 15.12.2022 року</t>
  </si>
  <si>
    <t>0600000</t>
  </si>
  <si>
    <t>Вiддiл освiти Новороздiльської мiської ради</t>
  </si>
  <si>
    <t>0610000</t>
  </si>
  <si>
    <t>0611142</t>
  </si>
  <si>
    <t>1142</t>
  </si>
  <si>
    <t>0990</t>
  </si>
  <si>
    <t>Інші програми та заходи у сфері освіти</t>
  </si>
  <si>
    <t>Програма розвитку освіти на 2023 рік та прогноз на 2024-2025 роки</t>
  </si>
  <si>
    <t>Рішення сесії Новороздільської міської ради №1287 від 15.12.2022 року</t>
  </si>
  <si>
    <t>0615045</t>
  </si>
  <si>
    <t>5045</t>
  </si>
  <si>
    <t>0810</t>
  </si>
  <si>
    <t>Будівництво мультифункціональних майданчиків для занять ігровими видами спорту</t>
  </si>
  <si>
    <t>Програма розвитку фізичної культури та спорту в закладах освіти Новороздільської територіальної громади на 2023 рік та прогноз на 2024-2025 роки</t>
  </si>
  <si>
    <t>Рішення сесії Новороздільської міської ради №1436 від  15.12.2022 року</t>
  </si>
  <si>
    <t>0617640</t>
  </si>
  <si>
    <t>7640</t>
  </si>
  <si>
    <t>0470</t>
  </si>
  <si>
    <t>Заходи з енергозбереження</t>
  </si>
  <si>
    <t>Програма енергозбереження та енергоефективності на  2023 та прогноз на 2024-2025 роки</t>
  </si>
  <si>
    <t>Рішення сесії Новороздільської міської ради №1313 від 26.01.2023 року</t>
  </si>
  <si>
    <t>0800000</t>
  </si>
  <si>
    <t>Управлiння соцiального захисту населення Новороздiльської мiської ради</t>
  </si>
  <si>
    <t>0810000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</si>
  <si>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</si>
  <si>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</si>
  <si>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</si>
  <si>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</si>
  <si>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Програма соціального захисту населення на 2023 рік та прогноз на 2024-2025 роки</t>
  </si>
  <si>
    <t>Рішення сесії Новороздільської міської ради №1281 від 15.12.2022 року</t>
  </si>
  <si>
    <t>0813242</t>
  </si>
  <si>
    <t>3242</t>
  </si>
  <si>
    <t>1090</t>
  </si>
  <si>
    <t>Інші заходи у сфері соціального захисту і соціального забезпечення</t>
  </si>
  <si>
    <t>Міська комплексна програма підтримки захисників і захисниць України та членів їхніх сімей на 2023 рік та прогноз на 2024-2025 роки</t>
  </si>
  <si>
    <t>Рішення сесії Новороздільської міської ради №1280 від 15.12.2022 року</t>
  </si>
  <si>
    <t>1000000</t>
  </si>
  <si>
    <t>Управління культури, спорту та гуманітарної політики Новороздільської міської ради</t>
  </si>
  <si>
    <t>1010000</t>
  </si>
  <si>
    <t>1012010</t>
  </si>
  <si>
    <t>2010</t>
  </si>
  <si>
    <t>0731</t>
  </si>
  <si>
    <t>Багатопрофільна стаціонарна медична допомога населенню</t>
  </si>
  <si>
    <t>Програма підтримки КНП "Новороздільська міська лікарня  на 2023 рік та прогноз на 2024-2025 роки</t>
  </si>
  <si>
    <t>Рішення сесії Новороздільської міської ради №1288 від 15.12.2022 року</t>
  </si>
  <si>
    <t>1013133</t>
  </si>
  <si>
    <t>3133</t>
  </si>
  <si>
    <t>1040</t>
  </si>
  <si>
    <t>Інші заходи та заклади молодіжної політики</t>
  </si>
  <si>
    <t>Програма Молодь Розділля на 2023 рік та прогноз на 2024-2025 роки</t>
  </si>
  <si>
    <t>Рішення сесії Новороздільської міської ради №1290 від 15.12.2022 року</t>
  </si>
  <si>
    <t>1014082</t>
  </si>
  <si>
    <t>4082</t>
  </si>
  <si>
    <t>0829</t>
  </si>
  <si>
    <t>Інші заходи в галузі культури і мистецтва</t>
  </si>
  <si>
    <t>Програма "Розвитку культури на 2023 рік та прогноз на 2024-2025 роки"</t>
  </si>
  <si>
    <t>Рішення сесії Новороздільської міської ради №1289 від 15.12.2022 року</t>
  </si>
  <si>
    <t>1015011</t>
  </si>
  <si>
    <t>5011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</si>
  <si>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</si>
  <si>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на 2023 рік та прогноз на 2024-2025  роки</t>
  </si>
  <si>
    <t>Рішення сесії Новороздільської міської ради №1292 від 15.12.2022 року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</si>
  <si>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</si>
  <si>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</si>
  <si>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</si>
  <si>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</si>
  <si>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</si>
  <si>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</si>
  <si>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1017640</t>
  </si>
  <si>
    <t>Рішення сесії Новороздільської міської ради №1313    від 26.01.2023 року</t>
  </si>
  <si>
    <t>1200000</t>
  </si>
  <si>
    <t>Управління житлово-комунального господарства Новороздільської міської ради</t>
  </si>
  <si>
    <t>1210000</t>
  </si>
  <si>
    <t>1216011</t>
  </si>
  <si>
    <t>6011</t>
  </si>
  <si>
    <t>0610</t>
  </si>
  <si>
    <t>Експлуатація та технічне обслуговування житлового фонду</t>
  </si>
  <si>
    <t>Програма розвитку житлово-комунального господарства  на 2023 рік та прогноз на 2024-2025  роки</t>
  </si>
  <si>
    <t>Рішення сесії Новороздільської міської ради №1270 від 15.12.2022 року</t>
  </si>
  <si>
    <t>Програма співфінансування робіт з капітального ремонту  багатоквартирних житлових будинків  на 2023 рік та прогноз на 2024-2025 роки</t>
  </si>
  <si>
    <t>Рішення сесії Новороздільської міської ради №1273 від 15.12.2022 року</t>
  </si>
  <si>
    <t>Програма підтримки будинків об’єднань співвласників багатоквартирних будинків (ОСББ) на 2022 рік та прогноз на 2023-2024  роки.</t>
  </si>
  <si>
    <t>Рішення сесії Новороздільської міської ради №1271 від 15.12.2022 року</t>
  </si>
  <si>
    <t>1216030</t>
  </si>
  <si>
    <t>1217110</t>
  </si>
  <si>
    <t>Програма розвитку земельних відносин на 2023 рік та прогноз на 2024-2025 роки</t>
  </si>
  <si>
    <t>Рішення сесії Новороздільської міської ради №1279 від 15.12.2022 року</t>
  </si>
  <si>
    <t>1217130</t>
  </si>
  <si>
    <t>7130</t>
  </si>
  <si>
    <t>Здійснення заходів із землеустрою</t>
  </si>
  <si>
    <t>1217310</t>
  </si>
  <si>
    <t>7310</t>
  </si>
  <si>
    <t>Будівництво об`єктів житлово-комунального господарства</t>
  </si>
  <si>
    <t>Рішення сесії Новороздільської міської ради №1270  від 15.12.2022 року</t>
  </si>
  <si>
    <t>Екологічна програма  на 2023 рік та прогноз на 2024-2025  роки</t>
  </si>
  <si>
    <t>Рішення сесії Новороздільської міської ради №1274 від 15.12.2022 року</t>
  </si>
  <si>
    <t>1217330</t>
  </si>
  <si>
    <t>7330</t>
  </si>
  <si>
    <t>Будівництво інших об`єктів комунальної власності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</si>
  <si>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</si>
  <si>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</si>
  <si>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</si>
  <si>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1217380</t>
  </si>
  <si>
    <t>7380</t>
  </si>
  <si>
    <t>Виконання інвестиційних проектів за рахунок інших субвенцій з державного бюджету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</si>
  <si>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</si>
  <si>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</si>
  <si>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</si>
  <si>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</si>
  <si>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</si>
  <si>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Програма підтримки будинків об’єднань співвласників багатоквартирних будинків (ОСББ) на 2023 рік та прогноз на 2024-2025  роки</t>
  </si>
  <si>
    <t>Програма енергозбереження для населення на 2023 рік та прогноз на 2024-2025 роки</t>
  </si>
  <si>
    <t>Рішення сесії Новороздільської міської ради №1272 від 15.12.2022 року</t>
  </si>
  <si>
    <t>1217650</t>
  </si>
  <si>
    <t>7650</t>
  </si>
  <si>
    <t>Проведення експертної грошової оцінки земельної ділянки чи права на неї</t>
  </si>
  <si>
    <t>Програма розвитку земельних відносин на 2023 рік та прогноз на 2024-2025  роки</t>
  </si>
  <si>
    <t>1218340</t>
  </si>
  <si>
    <t>8340</t>
  </si>
  <si>
    <t>0540</t>
  </si>
  <si>
    <t>Природоохоронні заходи за рахунок цільових фондів</t>
  </si>
  <si>
    <t>Екологічна програма  на 2023 рік та прогноз на 2024-2025 роки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</si>
  <si>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</si>
  <si>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</si>
  <si>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</si>
  <si>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УСЬОГО</t>
  </si>
  <si>
    <t>X</t>
  </si>
  <si>
    <t>.0210180</t>
  </si>
  <si>
    <t>Про внесення змін до показників міського бюджету на 2023 рік"</t>
  </si>
  <si>
    <t>СЕКРЕТАР РАДИ</t>
  </si>
  <si>
    <t>Оксана ЦАРИК</t>
  </si>
  <si>
    <t>Додаток 3</t>
  </si>
  <si>
    <t>Інша діяльність у сфері державного управління</t>
  </si>
  <si>
    <t>.0180</t>
  </si>
  <si>
    <t>.0133</t>
  </si>
  <si>
    <t xml:space="preserve">до рішення ХХХІІІ  сесії VIII демократичного скликання Новороздільської міської ради № 1457 від 25.05.2023 року </t>
  </si>
  <si>
    <t>Програма виконання судових рішень про стягнення коштів на 2023 рік, прогноз на 2024-2025 роки</t>
  </si>
  <si>
    <t>Рішення сесії Новороздільської міської ради № 1455  від 25.05.2023 року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</si>
</sst>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0" xfId="0" applyFont="1"/>
    <xf numFmtId="4" fontId="0" fillId="0" borderId="1" xfId="0" quotePrefix="1" applyNumberForma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topLeftCell="B1" workbookViewId="0">
      <selection activeCell="H71" sqref="H71"/>
    </sheetView>
  </sheetViews>
  <sheetFormatPr defaultRowHeight="12.75"/>
  <cols>
    <col min="1" max="3" width="12" customWidth="1"/>
    <col min="4" max="6" width="40.7109375" customWidth="1"/>
    <col min="7" max="10" width="15.7109375" customWidth="1"/>
  </cols>
  <sheetData>
    <row r="1" spans="1:10">
      <c r="H1" t="s">
        <v>200</v>
      </c>
    </row>
    <row r="2" spans="1:10" ht="24.75" customHeight="1">
      <c r="G2" s="22" t="s">
        <v>204</v>
      </c>
      <c r="H2" s="22"/>
      <c r="I2" s="22"/>
      <c r="J2" s="22"/>
    </row>
    <row r="3" spans="1:10" ht="18" customHeight="1">
      <c r="G3" s="23" t="s">
        <v>197</v>
      </c>
      <c r="H3" s="23"/>
      <c r="I3" s="23"/>
      <c r="J3" s="23"/>
    </row>
    <row r="5" spans="1:10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</row>
    <row r="7" spans="1:10">
      <c r="A7" s="1" t="s">
        <v>1</v>
      </c>
    </row>
    <row r="8" spans="1:10">
      <c r="A8" t="s">
        <v>2</v>
      </c>
      <c r="J8" s="2" t="s">
        <v>3</v>
      </c>
    </row>
    <row r="9" spans="1:10">
      <c r="A9" s="27" t="s">
        <v>4</v>
      </c>
      <c r="B9" s="27" t="s">
        <v>5</v>
      </c>
      <c r="C9" s="27" t="s">
        <v>6</v>
      </c>
      <c r="D9" s="28" t="s">
        <v>7</v>
      </c>
      <c r="E9" s="28" t="s">
        <v>8</v>
      </c>
      <c r="F9" s="27" t="s">
        <v>9</v>
      </c>
      <c r="G9" s="29" t="s">
        <v>10</v>
      </c>
      <c r="H9" s="28" t="s">
        <v>11</v>
      </c>
      <c r="I9" s="28" t="s">
        <v>12</v>
      </c>
      <c r="J9" s="28"/>
    </row>
    <row r="10" spans="1:10" ht="68.099999999999994" customHeight="1">
      <c r="A10" s="28"/>
      <c r="B10" s="28"/>
      <c r="C10" s="28"/>
      <c r="D10" s="28"/>
      <c r="E10" s="28"/>
      <c r="F10" s="28"/>
      <c r="G10" s="29"/>
      <c r="H10" s="28"/>
      <c r="I10" s="3" t="s">
        <v>13</v>
      </c>
      <c r="J10" s="3" t="s">
        <v>14</v>
      </c>
    </row>
    <row r="11" spans="1:10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4">
        <v>7</v>
      </c>
      <c r="H11" s="3">
        <v>8</v>
      </c>
      <c r="I11" s="5">
        <v>9</v>
      </c>
      <c r="J11" s="5">
        <v>10</v>
      </c>
    </row>
    <row r="12" spans="1:10" ht="25.5">
      <c r="A12" s="6" t="s">
        <v>15</v>
      </c>
      <c r="B12" s="6" t="s">
        <v>16</v>
      </c>
      <c r="C12" s="6" t="s">
        <v>16</v>
      </c>
      <c r="D12" s="7" t="s">
        <v>17</v>
      </c>
      <c r="E12" s="7" t="s">
        <v>16</v>
      </c>
      <c r="F12" s="7" t="s">
        <v>16</v>
      </c>
      <c r="G12" s="8">
        <f>4539300+G14</f>
        <v>4629002.78</v>
      </c>
      <c r="H12" s="9">
        <f>2912140+H14</f>
        <v>3001842.78</v>
      </c>
      <c r="I12" s="9">
        <v>1627160</v>
      </c>
      <c r="J12" s="9">
        <v>1627160</v>
      </c>
    </row>
    <row r="13" spans="1:10" ht="25.5">
      <c r="A13" s="6" t="s">
        <v>18</v>
      </c>
      <c r="B13" s="6" t="s">
        <v>16</v>
      </c>
      <c r="C13" s="6" t="s">
        <v>16</v>
      </c>
      <c r="D13" s="7" t="s">
        <v>17</v>
      </c>
      <c r="E13" s="7" t="s">
        <v>16</v>
      </c>
      <c r="F13" s="7" t="s">
        <v>16</v>
      </c>
      <c r="G13" s="8">
        <f>4539300+G14</f>
        <v>4629002.78</v>
      </c>
      <c r="H13" s="9">
        <f>2912140+H14</f>
        <v>3001842.78</v>
      </c>
      <c r="I13" s="9">
        <v>1627160</v>
      </c>
      <c r="J13" s="9">
        <v>1627160</v>
      </c>
    </row>
    <row r="14" spans="1:10" ht="38.25">
      <c r="A14" s="3" t="s">
        <v>196</v>
      </c>
      <c r="B14" s="20" t="s">
        <v>202</v>
      </c>
      <c r="C14" s="20" t="s">
        <v>203</v>
      </c>
      <c r="D14" s="19" t="s">
        <v>201</v>
      </c>
      <c r="E14" s="21" t="s">
        <v>205</v>
      </c>
      <c r="F14" s="10" t="s">
        <v>206</v>
      </c>
      <c r="G14" s="15">
        <f>H14</f>
        <v>89702.78</v>
      </c>
      <c r="H14" s="16">
        <v>89702.78</v>
      </c>
      <c r="I14" s="9"/>
      <c r="J14" s="9"/>
    </row>
    <row r="15" spans="1:10" ht="25.5">
      <c r="A15" s="3" t="s">
        <v>19</v>
      </c>
      <c r="B15" s="3" t="s">
        <v>20</v>
      </c>
      <c r="C15" s="3" t="s">
        <v>21</v>
      </c>
      <c r="D15" s="10" t="s">
        <v>22</v>
      </c>
      <c r="E15" s="10" t="s">
        <v>23</v>
      </c>
      <c r="F15" s="10" t="s">
        <v>24</v>
      </c>
      <c r="G15" s="11">
        <v>1600000</v>
      </c>
      <c r="H15" s="12">
        <v>1600000</v>
      </c>
      <c r="I15" s="12">
        <v>0</v>
      </c>
      <c r="J15" s="12">
        <v>0</v>
      </c>
    </row>
    <row r="16" spans="1:10" ht="63.75">
      <c r="A16" s="3" t="s">
        <v>25</v>
      </c>
      <c r="B16" s="3" t="s">
        <v>26</v>
      </c>
      <c r="C16" s="3" t="s">
        <v>27</v>
      </c>
      <c r="D16" s="10" t="s">
        <v>28</v>
      </c>
      <c r="E16" s="10" t="s">
        <v>29</v>
      </c>
      <c r="F16" s="10" t="s">
        <v>30</v>
      </c>
      <c r="G16" s="11">
        <v>32400</v>
      </c>
      <c r="H16" s="12">
        <v>32400</v>
      </c>
      <c r="I16" s="12">
        <v>0</v>
      </c>
      <c r="J16" s="12">
        <v>0</v>
      </c>
    </row>
    <row r="17" spans="1:10" ht="38.25">
      <c r="A17" s="3" t="s">
        <v>31</v>
      </c>
      <c r="B17" s="3" t="s">
        <v>32</v>
      </c>
      <c r="C17" s="3" t="s">
        <v>33</v>
      </c>
      <c r="D17" s="10" t="s">
        <v>34</v>
      </c>
      <c r="E17" s="10" t="s">
        <v>35</v>
      </c>
      <c r="F17" s="10" t="s">
        <v>36</v>
      </c>
      <c r="G17" s="11">
        <v>959000</v>
      </c>
      <c r="H17" s="12">
        <v>0</v>
      </c>
      <c r="I17" s="12">
        <v>959000</v>
      </c>
      <c r="J17" s="12">
        <v>959000</v>
      </c>
    </row>
    <row r="18" spans="1:10" ht="38.25">
      <c r="A18" s="3" t="s">
        <v>37</v>
      </c>
      <c r="B18" s="3" t="s">
        <v>38</v>
      </c>
      <c r="C18" s="3" t="s">
        <v>39</v>
      </c>
      <c r="D18" s="10" t="s">
        <v>40</v>
      </c>
      <c r="E18" s="10" t="s">
        <v>35</v>
      </c>
      <c r="F18" s="10" t="s">
        <v>36</v>
      </c>
      <c r="G18" s="11">
        <v>50000</v>
      </c>
      <c r="H18" s="12">
        <v>50000</v>
      </c>
      <c r="I18" s="12">
        <v>0</v>
      </c>
      <c r="J18" s="12">
        <v>0</v>
      </c>
    </row>
    <row r="19" spans="1:10" ht="38.25">
      <c r="A19" s="3" t="s">
        <v>37</v>
      </c>
      <c r="B19" s="3" t="s">
        <v>38</v>
      </c>
      <c r="C19" s="3" t="s">
        <v>39</v>
      </c>
      <c r="D19" s="10" t="s">
        <v>40</v>
      </c>
      <c r="E19" s="10" t="s">
        <v>41</v>
      </c>
      <c r="F19" s="10" t="s">
        <v>42</v>
      </c>
      <c r="G19" s="11">
        <v>104250</v>
      </c>
      <c r="H19" s="12">
        <v>104250</v>
      </c>
      <c r="I19" s="12">
        <v>0</v>
      </c>
      <c r="J19" s="12">
        <v>0</v>
      </c>
    </row>
    <row r="20" spans="1:10" ht="38.25">
      <c r="A20" s="3" t="s">
        <v>37</v>
      </c>
      <c r="B20" s="3" t="s">
        <v>38</v>
      </c>
      <c r="C20" s="3" t="s">
        <v>39</v>
      </c>
      <c r="D20" s="10" t="s">
        <v>40</v>
      </c>
      <c r="E20" s="10" t="s">
        <v>43</v>
      </c>
      <c r="F20" s="10" t="s">
        <v>44</v>
      </c>
      <c r="G20" s="11">
        <v>20000</v>
      </c>
      <c r="H20" s="12">
        <v>20000</v>
      </c>
      <c r="I20" s="12">
        <v>0</v>
      </c>
      <c r="J20" s="12">
        <v>0</v>
      </c>
    </row>
    <row r="21" spans="1:10" ht="89.25">
      <c r="A21" s="3" t="s">
        <v>45</v>
      </c>
      <c r="B21" s="3" t="s">
        <v>46</v>
      </c>
      <c r="C21" s="3" t="s">
        <v>47</v>
      </c>
      <c r="D21" s="10" t="s">
        <v>48</v>
      </c>
      <c r="E21" s="10" t="s">
        <v>49</v>
      </c>
      <c r="F21" s="10" t="s">
        <v>50</v>
      </c>
      <c r="G21" s="11">
        <v>400000</v>
      </c>
      <c r="H21" s="12">
        <v>400000</v>
      </c>
      <c r="I21" s="12">
        <v>0</v>
      </c>
      <c r="J21" s="12">
        <v>0</v>
      </c>
    </row>
    <row r="22" spans="1:10" ht="63.75">
      <c r="A22" s="3" t="s">
        <v>45</v>
      </c>
      <c r="B22" s="3" t="s">
        <v>46</v>
      </c>
      <c r="C22" s="3" t="s">
        <v>47</v>
      </c>
      <c r="D22" s="10" t="s">
        <v>48</v>
      </c>
      <c r="E22" s="10" t="s">
        <v>51</v>
      </c>
      <c r="F22" s="10" t="s">
        <v>52</v>
      </c>
      <c r="G22" s="11">
        <v>417000</v>
      </c>
      <c r="H22" s="12">
        <v>248840</v>
      </c>
      <c r="I22" s="12">
        <v>168160</v>
      </c>
      <c r="J22" s="12">
        <v>168160</v>
      </c>
    </row>
    <row r="23" spans="1:10" ht="63.75">
      <c r="A23" s="3" t="s">
        <v>53</v>
      </c>
      <c r="B23" s="3" t="s">
        <v>54</v>
      </c>
      <c r="C23" s="3" t="s">
        <v>55</v>
      </c>
      <c r="D23" s="10" t="s">
        <v>56</v>
      </c>
      <c r="E23" s="10" t="s">
        <v>57</v>
      </c>
      <c r="F23" s="10" t="s">
        <v>58</v>
      </c>
      <c r="G23" s="11">
        <v>381650</v>
      </c>
      <c r="H23" s="12">
        <v>381650</v>
      </c>
      <c r="I23" s="12">
        <v>0</v>
      </c>
      <c r="J23" s="12">
        <v>0</v>
      </c>
    </row>
    <row r="24" spans="1:10" ht="38.25">
      <c r="A24" s="3" t="s">
        <v>59</v>
      </c>
      <c r="B24" s="3" t="s">
        <v>60</v>
      </c>
      <c r="C24" s="3" t="s">
        <v>61</v>
      </c>
      <c r="D24" s="10" t="s">
        <v>62</v>
      </c>
      <c r="E24" s="10" t="s">
        <v>63</v>
      </c>
      <c r="F24" s="10" t="s">
        <v>64</v>
      </c>
      <c r="G24" s="11">
        <v>100000</v>
      </c>
      <c r="H24" s="12">
        <v>0</v>
      </c>
      <c r="I24" s="12">
        <v>100000</v>
      </c>
      <c r="J24" s="12">
        <v>100000</v>
      </c>
    </row>
    <row r="25" spans="1:10" ht="38.25">
      <c r="A25" s="3" t="s">
        <v>59</v>
      </c>
      <c r="B25" s="3" t="s">
        <v>60</v>
      </c>
      <c r="C25" s="3" t="s">
        <v>61</v>
      </c>
      <c r="D25" s="10" t="s">
        <v>62</v>
      </c>
      <c r="E25" s="10" t="s">
        <v>65</v>
      </c>
      <c r="F25" s="10" t="s">
        <v>66</v>
      </c>
      <c r="G25" s="11">
        <v>75000</v>
      </c>
      <c r="H25" s="12">
        <v>75000</v>
      </c>
      <c r="I25" s="12">
        <v>0</v>
      </c>
      <c r="J25" s="12">
        <v>0</v>
      </c>
    </row>
    <row r="26" spans="1:10" ht="63.75">
      <c r="A26" s="3" t="s">
        <v>59</v>
      </c>
      <c r="B26" s="3" t="s">
        <v>60</v>
      </c>
      <c r="C26" s="3" t="s">
        <v>61</v>
      </c>
      <c r="D26" s="10" t="s">
        <v>62</v>
      </c>
      <c r="E26" s="10" t="s">
        <v>67</v>
      </c>
      <c r="F26" s="10" t="s">
        <v>68</v>
      </c>
      <c r="G26" s="11">
        <v>400000</v>
      </c>
      <c r="H26" s="12">
        <v>0</v>
      </c>
      <c r="I26" s="12">
        <v>400000</v>
      </c>
      <c r="J26" s="12">
        <v>400000</v>
      </c>
    </row>
    <row r="27" spans="1:10">
      <c r="A27" s="6" t="s">
        <v>69</v>
      </c>
      <c r="B27" s="6" t="s">
        <v>16</v>
      </c>
      <c r="C27" s="6" t="s">
        <v>16</v>
      </c>
      <c r="D27" s="7" t="s">
        <v>70</v>
      </c>
      <c r="E27" s="7" t="s">
        <v>16</v>
      </c>
      <c r="F27" s="7" t="s">
        <v>16</v>
      </c>
      <c r="G27" s="8">
        <v>7225613</v>
      </c>
      <c r="H27" s="9">
        <v>237600</v>
      </c>
      <c r="I27" s="9">
        <v>6988013</v>
      </c>
      <c r="J27" s="9">
        <v>6988013</v>
      </c>
    </row>
    <row r="28" spans="1:10">
      <c r="A28" s="6" t="s">
        <v>71</v>
      </c>
      <c r="B28" s="6" t="s">
        <v>16</v>
      </c>
      <c r="C28" s="6" t="s">
        <v>16</v>
      </c>
      <c r="D28" s="7" t="s">
        <v>70</v>
      </c>
      <c r="E28" s="7" t="s">
        <v>16</v>
      </c>
      <c r="F28" s="7" t="s">
        <v>16</v>
      </c>
      <c r="G28" s="8">
        <v>7225613</v>
      </c>
      <c r="H28" s="9">
        <v>237600</v>
      </c>
      <c r="I28" s="9">
        <v>6988013</v>
      </c>
      <c r="J28" s="9">
        <v>6988013</v>
      </c>
    </row>
    <row r="29" spans="1:10" ht="25.5">
      <c r="A29" s="3" t="s">
        <v>72</v>
      </c>
      <c r="B29" s="3" t="s">
        <v>73</v>
      </c>
      <c r="C29" s="3" t="s">
        <v>74</v>
      </c>
      <c r="D29" s="10" t="s">
        <v>75</v>
      </c>
      <c r="E29" s="10" t="s">
        <v>76</v>
      </c>
      <c r="F29" s="10" t="s">
        <v>77</v>
      </c>
      <c r="G29" s="11">
        <v>237600</v>
      </c>
      <c r="H29" s="12">
        <v>237600</v>
      </c>
      <c r="I29" s="12">
        <v>0</v>
      </c>
      <c r="J29" s="12">
        <v>0</v>
      </c>
    </row>
    <row r="30" spans="1:10" ht="51">
      <c r="A30" s="3" t="s">
        <v>78</v>
      </c>
      <c r="B30" s="3" t="s">
        <v>79</v>
      </c>
      <c r="C30" s="3" t="s">
        <v>80</v>
      </c>
      <c r="D30" s="10" t="s">
        <v>81</v>
      </c>
      <c r="E30" s="10" t="s">
        <v>82</v>
      </c>
      <c r="F30" s="10" t="s">
        <v>83</v>
      </c>
      <c r="G30" s="11">
        <v>4659598</v>
      </c>
      <c r="H30" s="12">
        <v>0</v>
      </c>
      <c r="I30" s="12">
        <v>4659598</v>
      </c>
      <c r="J30" s="12">
        <v>4659598</v>
      </c>
    </row>
    <row r="31" spans="1:10" ht="38.25">
      <c r="A31" s="3" t="s">
        <v>84</v>
      </c>
      <c r="B31" s="3" t="s">
        <v>85</v>
      </c>
      <c r="C31" s="3" t="s">
        <v>86</v>
      </c>
      <c r="D31" s="10" t="s">
        <v>87</v>
      </c>
      <c r="E31" s="10" t="s">
        <v>88</v>
      </c>
      <c r="F31" s="10" t="s">
        <v>89</v>
      </c>
      <c r="G31" s="11">
        <v>2328415</v>
      </c>
      <c r="H31" s="12">
        <v>0</v>
      </c>
      <c r="I31" s="12">
        <v>2328415</v>
      </c>
      <c r="J31" s="12">
        <v>2328415</v>
      </c>
    </row>
    <row r="32" spans="1:10" ht="25.5">
      <c r="A32" s="6" t="s">
        <v>90</v>
      </c>
      <c r="B32" s="6" t="s">
        <v>16</v>
      </c>
      <c r="C32" s="6" t="s">
        <v>16</v>
      </c>
      <c r="D32" s="7" t="s">
        <v>91</v>
      </c>
      <c r="E32" s="7" t="s">
        <v>16</v>
      </c>
      <c r="F32" s="7" t="s">
        <v>16</v>
      </c>
      <c r="G32" s="8">
        <v>1650300</v>
      </c>
      <c r="H32" s="9">
        <v>1650300</v>
      </c>
      <c r="I32" s="9">
        <v>0</v>
      </c>
      <c r="J32" s="9">
        <v>0</v>
      </c>
    </row>
    <row r="33" spans="1:10" ht="25.5">
      <c r="A33" s="6" t="s">
        <v>92</v>
      </c>
      <c r="B33" s="6" t="s">
        <v>16</v>
      </c>
      <c r="C33" s="6" t="s">
        <v>16</v>
      </c>
      <c r="D33" s="7" t="s">
        <v>91</v>
      </c>
      <c r="E33" s="7" t="s">
        <v>16</v>
      </c>
      <c r="F33" s="7" t="s">
        <v>16</v>
      </c>
      <c r="G33" s="8">
        <v>1650300</v>
      </c>
      <c r="H33" s="9">
        <v>1650300</v>
      </c>
      <c r="I33" s="9">
        <v>0</v>
      </c>
      <c r="J33" s="9">
        <v>0</v>
      </c>
    </row>
    <row r="34" spans="1:10" ht="63.75">
      <c r="A34" s="3" t="s">
        <v>93</v>
      </c>
      <c r="B34" s="3" t="s">
        <v>94</v>
      </c>
      <c r="C34" s="3" t="s">
        <v>95</v>
      </c>
      <c r="D34" s="10" t="s">
        <v>96</v>
      </c>
      <c r="E34" s="10" t="s">
        <v>97</v>
      </c>
      <c r="F34" s="10" t="s">
        <v>98</v>
      </c>
      <c r="G34" s="11">
        <v>160100</v>
      </c>
      <c r="H34" s="12">
        <v>160100</v>
      </c>
      <c r="I34" s="12">
        <v>0</v>
      </c>
      <c r="J34" s="12">
        <v>0</v>
      </c>
    </row>
    <row r="35" spans="1:10" ht="25.5">
      <c r="A35" s="3" t="s">
        <v>99</v>
      </c>
      <c r="B35" s="3" t="s">
        <v>100</v>
      </c>
      <c r="C35" s="3" t="s">
        <v>101</v>
      </c>
      <c r="D35" s="10" t="s">
        <v>102</v>
      </c>
      <c r="E35" s="10" t="s">
        <v>97</v>
      </c>
      <c r="F35" s="10" t="s">
        <v>98</v>
      </c>
      <c r="G35" s="11">
        <v>851200</v>
      </c>
      <c r="H35" s="12">
        <v>851200</v>
      </c>
      <c r="I35" s="12">
        <v>0</v>
      </c>
      <c r="J35" s="12">
        <v>0</v>
      </c>
    </row>
    <row r="36" spans="1:10" ht="51">
      <c r="A36" s="3" t="s">
        <v>99</v>
      </c>
      <c r="B36" s="3" t="s">
        <v>100</v>
      </c>
      <c r="C36" s="3" t="s">
        <v>101</v>
      </c>
      <c r="D36" s="10" t="s">
        <v>102</v>
      </c>
      <c r="E36" s="10" t="s">
        <v>103</v>
      </c>
      <c r="F36" s="10" t="s">
        <v>104</v>
      </c>
      <c r="G36" s="11">
        <v>639000</v>
      </c>
      <c r="H36" s="12">
        <v>639000</v>
      </c>
      <c r="I36" s="12">
        <v>0</v>
      </c>
      <c r="J36" s="12">
        <v>0</v>
      </c>
    </row>
    <row r="37" spans="1:10" ht="25.5">
      <c r="A37" s="6" t="s">
        <v>105</v>
      </c>
      <c r="B37" s="6" t="s">
        <v>16</v>
      </c>
      <c r="C37" s="6" t="s">
        <v>16</v>
      </c>
      <c r="D37" s="7" t="s">
        <v>106</v>
      </c>
      <c r="E37" s="7" t="s">
        <v>16</v>
      </c>
      <c r="F37" s="7" t="s">
        <v>16</v>
      </c>
      <c r="G37" s="8">
        <v>16493031.460000001</v>
      </c>
      <c r="H37" s="9">
        <v>16330031.460000001</v>
      </c>
      <c r="I37" s="9">
        <v>163000</v>
      </c>
      <c r="J37" s="9">
        <v>163000</v>
      </c>
    </row>
    <row r="38" spans="1:10" ht="25.5">
      <c r="A38" s="6" t="s">
        <v>107</v>
      </c>
      <c r="B38" s="6" t="s">
        <v>16</v>
      </c>
      <c r="C38" s="6" t="s">
        <v>16</v>
      </c>
      <c r="D38" s="7" t="s">
        <v>106</v>
      </c>
      <c r="E38" s="7" t="s">
        <v>16</v>
      </c>
      <c r="F38" s="7" t="s">
        <v>16</v>
      </c>
      <c r="G38" s="8">
        <v>16493031.460000001</v>
      </c>
      <c r="H38" s="9">
        <v>16330031.460000001</v>
      </c>
      <c r="I38" s="9">
        <v>163000</v>
      </c>
      <c r="J38" s="9">
        <v>163000</v>
      </c>
    </row>
    <row r="39" spans="1:10" ht="38.25">
      <c r="A39" s="3" t="s">
        <v>108</v>
      </c>
      <c r="B39" s="3" t="s">
        <v>109</v>
      </c>
      <c r="C39" s="3" t="s">
        <v>110</v>
      </c>
      <c r="D39" s="10" t="s">
        <v>111</v>
      </c>
      <c r="E39" s="10" t="s">
        <v>112</v>
      </c>
      <c r="F39" s="10" t="s">
        <v>113</v>
      </c>
      <c r="G39" s="11">
        <v>14424163.460000001</v>
      </c>
      <c r="H39" s="12">
        <v>14424163.460000001</v>
      </c>
      <c r="I39" s="12">
        <v>0</v>
      </c>
      <c r="J39" s="12">
        <v>0</v>
      </c>
    </row>
    <row r="40" spans="1:10" ht="25.5">
      <c r="A40" s="3" t="s">
        <v>114</v>
      </c>
      <c r="B40" s="3" t="s">
        <v>115</v>
      </c>
      <c r="C40" s="3" t="s">
        <v>116</v>
      </c>
      <c r="D40" s="10" t="s">
        <v>117</v>
      </c>
      <c r="E40" s="10" t="s">
        <v>118</v>
      </c>
      <c r="F40" s="10" t="s">
        <v>119</v>
      </c>
      <c r="G40" s="11">
        <v>196168</v>
      </c>
      <c r="H40" s="12">
        <v>196168</v>
      </c>
      <c r="I40" s="12">
        <v>0</v>
      </c>
      <c r="J40" s="12">
        <v>0</v>
      </c>
    </row>
    <row r="41" spans="1:10" ht="25.5">
      <c r="A41" s="3" t="s">
        <v>120</v>
      </c>
      <c r="B41" s="3" t="s">
        <v>121</v>
      </c>
      <c r="C41" s="3" t="s">
        <v>122</v>
      </c>
      <c r="D41" s="10" t="s">
        <v>123</v>
      </c>
      <c r="E41" s="10" t="s">
        <v>124</v>
      </c>
      <c r="F41" s="10" t="s">
        <v>125</v>
      </c>
      <c r="G41" s="11">
        <v>700000</v>
      </c>
      <c r="H41" s="12">
        <v>700000</v>
      </c>
      <c r="I41" s="12">
        <v>0</v>
      </c>
      <c r="J41" s="12">
        <v>0</v>
      </c>
    </row>
    <row r="42" spans="1:10" ht="25.5">
      <c r="A42" s="3" t="s">
        <v>126</v>
      </c>
      <c r="B42" s="3" t="s">
        <v>127</v>
      </c>
      <c r="C42" s="3" t="s">
        <v>80</v>
      </c>
      <c r="D42" s="10" t="s">
        <v>128</v>
      </c>
      <c r="E42" s="10" t="s">
        <v>129</v>
      </c>
      <c r="F42" s="10" t="s">
        <v>130</v>
      </c>
      <c r="G42" s="11">
        <v>802500</v>
      </c>
      <c r="H42" s="12">
        <v>802500</v>
      </c>
      <c r="I42" s="12">
        <v>0</v>
      </c>
      <c r="J42" s="12">
        <v>0</v>
      </c>
    </row>
    <row r="43" spans="1:10" ht="25.5">
      <c r="A43" s="3" t="s">
        <v>131</v>
      </c>
      <c r="B43" s="3" t="s">
        <v>132</v>
      </c>
      <c r="C43" s="3" t="s">
        <v>80</v>
      </c>
      <c r="D43" s="10" t="s">
        <v>133</v>
      </c>
      <c r="E43" s="10" t="s">
        <v>129</v>
      </c>
      <c r="F43" s="10" t="s">
        <v>130</v>
      </c>
      <c r="G43" s="11">
        <v>142900</v>
      </c>
      <c r="H43" s="12">
        <v>142900</v>
      </c>
      <c r="I43" s="12">
        <v>0</v>
      </c>
      <c r="J43" s="12">
        <v>0</v>
      </c>
    </row>
    <row r="44" spans="1:10" ht="38.25">
      <c r="A44" s="3" t="s">
        <v>134</v>
      </c>
      <c r="B44" s="3" t="s">
        <v>135</v>
      </c>
      <c r="C44" s="3" t="s">
        <v>80</v>
      </c>
      <c r="D44" s="10" t="s">
        <v>136</v>
      </c>
      <c r="E44" s="10" t="s">
        <v>129</v>
      </c>
      <c r="F44" s="10" t="s">
        <v>130</v>
      </c>
      <c r="G44" s="11">
        <v>64300</v>
      </c>
      <c r="H44" s="12">
        <v>64300</v>
      </c>
      <c r="I44" s="12">
        <v>0</v>
      </c>
      <c r="J44" s="12">
        <v>0</v>
      </c>
    </row>
    <row r="45" spans="1:10" ht="38.25">
      <c r="A45" s="3" t="s">
        <v>137</v>
      </c>
      <c r="B45" s="3" t="s">
        <v>85</v>
      </c>
      <c r="C45" s="3" t="s">
        <v>86</v>
      </c>
      <c r="D45" s="10" t="s">
        <v>87</v>
      </c>
      <c r="E45" s="10" t="s">
        <v>88</v>
      </c>
      <c r="F45" s="10" t="s">
        <v>138</v>
      </c>
      <c r="G45" s="11">
        <v>163000</v>
      </c>
      <c r="H45" s="12">
        <v>0</v>
      </c>
      <c r="I45" s="12">
        <v>163000</v>
      </c>
      <c r="J45" s="12">
        <v>163000</v>
      </c>
    </row>
    <row r="46" spans="1:10" ht="25.5">
      <c r="A46" s="6" t="s">
        <v>139</v>
      </c>
      <c r="B46" s="6" t="s">
        <v>16</v>
      </c>
      <c r="C46" s="6" t="s">
        <v>16</v>
      </c>
      <c r="D46" s="7" t="s">
        <v>140</v>
      </c>
      <c r="E46" s="7" t="s">
        <v>16</v>
      </c>
      <c r="F46" s="7" t="s">
        <v>16</v>
      </c>
      <c r="G46" s="8">
        <v>44583717.609999999</v>
      </c>
      <c r="H46" s="9">
        <v>18976744.34</v>
      </c>
      <c r="I46" s="9">
        <v>25606973.27</v>
      </c>
      <c r="J46" s="9">
        <v>25498356.27</v>
      </c>
    </row>
    <row r="47" spans="1:10" ht="25.5">
      <c r="A47" s="6" t="s">
        <v>141</v>
      </c>
      <c r="B47" s="6" t="s">
        <v>16</v>
      </c>
      <c r="C47" s="6" t="s">
        <v>16</v>
      </c>
      <c r="D47" s="7" t="s">
        <v>140</v>
      </c>
      <c r="E47" s="7" t="s">
        <v>16</v>
      </c>
      <c r="F47" s="7" t="s">
        <v>16</v>
      </c>
      <c r="G47" s="8">
        <v>44583717.609999999</v>
      </c>
      <c r="H47" s="9">
        <v>18976744.34</v>
      </c>
      <c r="I47" s="9">
        <v>25606973.27</v>
      </c>
      <c r="J47" s="9">
        <v>25498356.27</v>
      </c>
    </row>
    <row r="48" spans="1:10" ht="38.25">
      <c r="A48" s="3" t="s">
        <v>142</v>
      </c>
      <c r="B48" s="3" t="s">
        <v>143</v>
      </c>
      <c r="C48" s="3" t="s">
        <v>144</v>
      </c>
      <c r="D48" s="10" t="s">
        <v>145</v>
      </c>
      <c r="E48" s="10" t="s">
        <v>146</v>
      </c>
      <c r="F48" s="10" t="s">
        <v>147</v>
      </c>
      <c r="G48" s="11">
        <v>405507.22</v>
      </c>
      <c r="H48" s="12">
        <v>0</v>
      </c>
      <c r="I48" s="12">
        <v>405507.22</v>
      </c>
      <c r="J48" s="12">
        <v>405507.22</v>
      </c>
    </row>
    <row r="49" spans="1:10" ht="51">
      <c r="A49" s="3" t="s">
        <v>142</v>
      </c>
      <c r="B49" s="3" t="s">
        <v>143</v>
      </c>
      <c r="C49" s="3" t="s">
        <v>144</v>
      </c>
      <c r="D49" s="10" t="s">
        <v>145</v>
      </c>
      <c r="E49" s="10" t="s">
        <v>148</v>
      </c>
      <c r="F49" s="10" t="s">
        <v>149</v>
      </c>
      <c r="G49" s="11">
        <v>1200000</v>
      </c>
      <c r="H49" s="12">
        <v>0</v>
      </c>
      <c r="I49" s="12">
        <v>1200000</v>
      </c>
      <c r="J49" s="12">
        <v>1200000</v>
      </c>
    </row>
    <row r="50" spans="1:10" ht="51">
      <c r="A50" s="3" t="s">
        <v>142</v>
      </c>
      <c r="B50" s="3" t="s">
        <v>143</v>
      </c>
      <c r="C50" s="3" t="s">
        <v>144</v>
      </c>
      <c r="D50" s="10" t="s">
        <v>145</v>
      </c>
      <c r="E50" s="10" t="s">
        <v>150</v>
      </c>
      <c r="F50" s="10" t="s">
        <v>151</v>
      </c>
      <c r="G50" s="11">
        <v>400000</v>
      </c>
      <c r="H50" s="12">
        <v>0</v>
      </c>
      <c r="I50" s="12">
        <v>400000</v>
      </c>
      <c r="J50" s="12">
        <v>400000</v>
      </c>
    </row>
    <row r="51" spans="1:10" ht="25.5">
      <c r="A51" s="3" t="s">
        <v>152</v>
      </c>
      <c r="B51" s="3" t="s">
        <v>20</v>
      </c>
      <c r="C51" s="3" t="s">
        <v>21</v>
      </c>
      <c r="D51" s="10" t="s">
        <v>22</v>
      </c>
      <c r="E51" s="10" t="s">
        <v>23</v>
      </c>
      <c r="F51" s="10" t="s">
        <v>24</v>
      </c>
      <c r="G51" s="11">
        <v>12804834.49</v>
      </c>
      <c r="H51" s="12">
        <v>10445000</v>
      </c>
      <c r="I51" s="12">
        <v>2359834.4900000002</v>
      </c>
      <c r="J51" s="12">
        <v>2359834.4900000002</v>
      </c>
    </row>
    <row r="52" spans="1:10" ht="25.5">
      <c r="A52" s="3" t="s">
        <v>153</v>
      </c>
      <c r="B52" s="3" t="s">
        <v>26</v>
      </c>
      <c r="C52" s="3" t="s">
        <v>27</v>
      </c>
      <c r="D52" s="10" t="s">
        <v>28</v>
      </c>
      <c r="E52" s="10" t="s">
        <v>154</v>
      </c>
      <c r="F52" s="10" t="s">
        <v>155</v>
      </c>
      <c r="G52" s="11">
        <v>13617</v>
      </c>
      <c r="H52" s="12">
        <v>0</v>
      </c>
      <c r="I52" s="12">
        <v>13617</v>
      </c>
      <c r="J52" s="12">
        <v>0</v>
      </c>
    </row>
    <row r="53" spans="1:10" ht="25.5">
      <c r="A53" s="3" t="s">
        <v>156</v>
      </c>
      <c r="B53" s="3" t="s">
        <v>157</v>
      </c>
      <c r="C53" s="3" t="s">
        <v>27</v>
      </c>
      <c r="D53" s="10" t="s">
        <v>158</v>
      </c>
      <c r="E53" s="10" t="s">
        <v>154</v>
      </c>
      <c r="F53" s="10" t="s">
        <v>155</v>
      </c>
      <c r="G53" s="11">
        <v>640000</v>
      </c>
      <c r="H53" s="12">
        <v>640000</v>
      </c>
      <c r="I53" s="12">
        <v>0</v>
      </c>
      <c r="J53" s="12">
        <v>0</v>
      </c>
    </row>
    <row r="54" spans="1:10" ht="38.25">
      <c r="A54" s="3" t="s">
        <v>159</v>
      </c>
      <c r="B54" s="3" t="s">
        <v>160</v>
      </c>
      <c r="C54" s="3" t="s">
        <v>33</v>
      </c>
      <c r="D54" s="10" t="s">
        <v>161</v>
      </c>
      <c r="E54" s="10" t="s">
        <v>146</v>
      </c>
      <c r="F54" s="10" t="s">
        <v>162</v>
      </c>
      <c r="G54" s="11">
        <v>30000</v>
      </c>
      <c r="H54" s="12">
        <v>0</v>
      </c>
      <c r="I54" s="12">
        <v>30000</v>
      </c>
      <c r="J54" s="12">
        <v>30000</v>
      </c>
    </row>
    <row r="55" spans="1:10" ht="25.5">
      <c r="A55" s="3" t="s">
        <v>159</v>
      </c>
      <c r="B55" s="3" t="s">
        <v>160</v>
      </c>
      <c r="C55" s="3" t="s">
        <v>33</v>
      </c>
      <c r="D55" s="10" t="s">
        <v>161</v>
      </c>
      <c r="E55" s="10" t="s">
        <v>163</v>
      </c>
      <c r="F55" s="10" t="s">
        <v>164</v>
      </c>
      <c r="G55" s="11">
        <v>700200</v>
      </c>
      <c r="H55" s="12">
        <v>0</v>
      </c>
      <c r="I55" s="12">
        <v>700200</v>
      </c>
      <c r="J55" s="12">
        <v>700200</v>
      </c>
    </row>
    <row r="56" spans="1:10" ht="25.5">
      <c r="A56" s="3" t="s">
        <v>159</v>
      </c>
      <c r="B56" s="3" t="s">
        <v>160</v>
      </c>
      <c r="C56" s="3" t="s">
        <v>33</v>
      </c>
      <c r="D56" s="10" t="s">
        <v>161</v>
      </c>
      <c r="E56" s="10" t="s">
        <v>23</v>
      </c>
      <c r="F56" s="10" t="s">
        <v>24</v>
      </c>
      <c r="G56" s="11">
        <v>190000</v>
      </c>
      <c r="H56" s="12">
        <v>0</v>
      </c>
      <c r="I56" s="12">
        <v>190000</v>
      </c>
      <c r="J56" s="12">
        <v>190000</v>
      </c>
    </row>
    <row r="57" spans="1:10" ht="25.5">
      <c r="A57" s="3" t="s">
        <v>165</v>
      </c>
      <c r="B57" s="3" t="s">
        <v>166</v>
      </c>
      <c r="C57" s="3" t="s">
        <v>33</v>
      </c>
      <c r="D57" s="10" t="s">
        <v>167</v>
      </c>
      <c r="E57" s="10" t="s">
        <v>23</v>
      </c>
      <c r="F57" s="10" t="s">
        <v>24</v>
      </c>
      <c r="G57" s="11">
        <v>821111.03</v>
      </c>
      <c r="H57" s="12">
        <v>0</v>
      </c>
      <c r="I57" s="12">
        <v>821111.03</v>
      </c>
      <c r="J57" s="12">
        <v>821111.03</v>
      </c>
    </row>
    <row r="58" spans="1:10" ht="38.25">
      <c r="A58" s="3" t="s">
        <v>168</v>
      </c>
      <c r="B58" s="3" t="s">
        <v>169</v>
      </c>
      <c r="C58" s="3" t="s">
        <v>39</v>
      </c>
      <c r="D58" s="10" t="s">
        <v>170</v>
      </c>
      <c r="E58" s="10" t="s">
        <v>23</v>
      </c>
      <c r="F58" s="10" t="s">
        <v>24</v>
      </c>
      <c r="G58" s="11">
        <v>77279.509999999995</v>
      </c>
      <c r="H58" s="12">
        <v>0</v>
      </c>
      <c r="I58" s="12">
        <v>77279.509999999995</v>
      </c>
      <c r="J58" s="12">
        <v>77279.509999999995</v>
      </c>
    </row>
    <row r="59" spans="1:10" ht="25.5">
      <c r="A59" s="3" t="s">
        <v>171</v>
      </c>
      <c r="B59" s="3" t="s">
        <v>172</v>
      </c>
      <c r="C59" s="3" t="s">
        <v>39</v>
      </c>
      <c r="D59" s="10" t="s">
        <v>173</v>
      </c>
      <c r="E59" s="10" t="s">
        <v>23</v>
      </c>
      <c r="F59" s="10" t="s">
        <v>24</v>
      </c>
      <c r="G59" s="11">
        <v>6279424.0199999996</v>
      </c>
      <c r="H59" s="12">
        <v>0</v>
      </c>
      <c r="I59" s="12">
        <v>6279424.0199999996</v>
      </c>
      <c r="J59" s="12">
        <v>6279424.0199999996</v>
      </c>
    </row>
    <row r="60" spans="1:10" ht="38.25">
      <c r="A60" s="3" t="s">
        <v>174</v>
      </c>
      <c r="B60" s="3" t="s">
        <v>175</v>
      </c>
      <c r="C60" s="3" t="s">
        <v>176</v>
      </c>
      <c r="D60" s="10" t="s">
        <v>177</v>
      </c>
      <c r="E60" s="10" t="s">
        <v>23</v>
      </c>
      <c r="F60" s="10" t="s">
        <v>24</v>
      </c>
      <c r="G60" s="11">
        <v>18306000</v>
      </c>
      <c r="H60" s="12">
        <v>5306000</v>
      </c>
      <c r="I60" s="12">
        <v>13000000</v>
      </c>
      <c r="J60" s="12">
        <v>13000000</v>
      </c>
    </row>
    <row r="61" spans="1:10" ht="51">
      <c r="A61" s="3" t="s">
        <v>178</v>
      </c>
      <c r="B61" s="3" t="s">
        <v>85</v>
      </c>
      <c r="C61" s="3" t="s">
        <v>86</v>
      </c>
      <c r="D61" s="10" t="s">
        <v>87</v>
      </c>
      <c r="E61" s="10" t="s">
        <v>179</v>
      </c>
      <c r="F61" s="10" t="s">
        <v>151</v>
      </c>
      <c r="G61" s="11">
        <v>579744.34</v>
      </c>
      <c r="H61" s="12">
        <v>579744.34</v>
      </c>
      <c r="I61" s="12">
        <v>0</v>
      </c>
      <c r="J61" s="12">
        <v>0</v>
      </c>
    </row>
    <row r="62" spans="1:10" ht="25.5">
      <c r="A62" s="3" t="s">
        <v>178</v>
      </c>
      <c r="B62" s="3" t="s">
        <v>85</v>
      </c>
      <c r="C62" s="3" t="s">
        <v>86</v>
      </c>
      <c r="D62" s="10" t="s">
        <v>87</v>
      </c>
      <c r="E62" s="10" t="s">
        <v>180</v>
      </c>
      <c r="F62" s="10" t="s">
        <v>181</v>
      </c>
      <c r="G62" s="11">
        <v>6000</v>
      </c>
      <c r="H62" s="12">
        <v>6000</v>
      </c>
      <c r="I62" s="12">
        <v>0</v>
      </c>
      <c r="J62" s="12">
        <v>0</v>
      </c>
    </row>
    <row r="63" spans="1:10" ht="25.5">
      <c r="A63" s="3" t="s">
        <v>182</v>
      </c>
      <c r="B63" s="3" t="s">
        <v>183</v>
      </c>
      <c r="C63" s="3" t="s">
        <v>39</v>
      </c>
      <c r="D63" s="10" t="s">
        <v>184</v>
      </c>
      <c r="E63" s="10" t="s">
        <v>185</v>
      </c>
      <c r="F63" s="10" t="s">
        <v>155</v>
      </c>
      <c r="G63" s="11">
        <v>35000</v>
      </c>
      <c r="H63" s="12">
        <v>0</v>
      </c>
      <c r="I63" s="12">
        <v>35000</v>
      </c>
      <c r="J63" s="12">
        <v>35000</v>
      </c>
    </row>
    <row r="64" spans="1:10" ht="25.5">
      <c r="A64" s="3" t="s">
        <v>186</v>
      </c>
      <c r="B64" s="3" t="s">
        <v>187</v>
      </c>
      <c r="C64" s="3" t="s">
        <v>188</v>
      </c>
      <c r="D64" s="10" t="s">
        <v>189</v>
      </c>
      <c r="E64" s="10" t="s">
        <v>190</v>
      </c>
      <c r="F64" s="10" t="s">
        <v>164</v>
      </c>
      <c r="G64" s="11">
        <v>95000</v>
      </c>
      <c r="H64" s="12">
        <v>0</v>
      </c>
      <c r="I64" s="12">
        <v>95000</v>
      </c>
      <c r="J64" s="12">
        <v>0</v>
      </c>
    </row>
    <row r="65" spans="1:10" ht="76.5">
      <c r="A65" s="3" t="s">
        <v>191</v>
      </c>
      <c r="B65" s="3" t="s">
        <v>192</v>
      </c>
      <c r="C65" s="3" t="s">
        <v>61</v>
      </c>
      <c r="D65" s="10" t="s">
        <v>193</v>
      </c>
      <c r="E65" s="10" t="s">
        <v>23</v>
      </c>
      <c r="F65" s="10" t="s">
        <v>24</v>
      </c>
      <c r="G65" s="11">
        <v>2000000</v>
      </c>
      <c r="H65" s="12">
        <v>2000000</v>
      </c>
      <c r="I65" s="12">
        <v>0</v>
      </c>
      <c r="J65" s="12">
        <v>0</v>
      </c>
    </row>
    <row r="66" spans="1:10">
      <c r="A66" s="13" t="s">
        <v>195</v>
      </c>
      <c r="B66" s="13" t="s">
        <v>195</v>
      </c>
      <c r="C66" s="13" t="s">
        <v>195</v>
      </c>
      <c r="D66" s="14" t="s">
        <v>194</v>
      </c>
      <c r="E66" s="14" t="s">
        <v>195</v>
      </c>
      <c r="F66" s="14" t="s">
        <v>195</v>
      </c>
      <c r="G66" s="8">
        <f>74491962.07+G14</f>
        <v>74581664.849999994</v>
      </c>
      <c r="H66" s="8">
        <f>40106815.8+H14</f>
        <v>40196518.579999998</v>
      </c>
      <c r="I66" s="8">
        <v>34385146.269999996</v>
      </c>
      <c r="J66" s="8">
        <v>34276529.269999996</v>
      </c>
    </row>
    <row r="68" spans="1:10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>
      <c r="B69" s="17" t="s">
        <v>198</v>
      </c>
      <c r="E69" s="18" t="s">
        <v>199</v>
      </c>
    </row>
  </sheetData>
  <mergeCells count="13">
    <mergeCell ref="G2:J2"/>
    <mergeCell ref="G3:J3"/>
    <mergeCell ref="A68:J68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" right="0.196850393700787" top="0.39370078740157499" bottom="0.196850393700787" header="0" footer="0"/>
  <pageSetup paperSize="9" scale="7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</dc:creator>
  <cp:lastModifiedBy>user</cp:lastModifiedBy>
  <cp:lastPrinted>2023-05-29T08:55:13Z</cp:lastPrinted>
  <dcterms:created xsi:type="dcterms:W3CDTF">2023-05-19T06:59:53Z</dcterms:created>
  <dcterms:modified xsi:type="dcterms:W3CDTF">2023-07-27T16:55:45Z</dcterms:modified>
</cp:coreProperties>
</file>