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2995" windowHeight="118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P90" i="1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</calcChain>
</file>

<file path=xl/sharedStrings.xml><?xml version="1.0" encoding="utf-8"?>
<sst xmlns="http://schemas.openxmlformats.org/spreadsheetml/2006/main" count="314" uniqueCount="251">
  <si>
    <t>РОЗПОДІЛ</t>
  </si>
  <si>
    <t>видатків місцевого бюджету на 2023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</si>
  <si>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</si>
  <si>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</si>
  <si>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</si>
  <si>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</si>
  <si>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</si>
  <si>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</si>
  <si>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</si>
  <si>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</si>
  <si>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</si>
  <si>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</si>
  <si>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</si>
  <si>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</si>
  <si>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</si>
  <si>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</si>
  <si>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</si>
  <si>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</si>
  <si>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Виконавчий комітет Новороздільської міської ради</t>
  </si>
  <si>
    <t>0210000</t>
  </si>
  <si>
    <t>0210150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</si>
  <si>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</si>
  <si>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</si>
  <si>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</si>
  <si>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</si>
  <si>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</si>
  <si>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</si>
  <si>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0210180</t>
  </si>
  <si>
    <t>0133</t>
  </si>
  <si>
    <t>0180</t>
  </si>
  <si>
    <t>Інша діяльність у сфері державного управління</t>
  </si>
  <si>
    <t>0216030</t>
  </si>
  <si>
    <t>0620</t>
  </si>
  <si>
    <t>6030</t>
  </si>
  <si>
    <t>Організація благоустрою населених пунктів</t>
  </si>
  <si>
    <t>0217110</t>
  </si>
  <si>
    <t>0421</t>
  </si>
  <si>
    <t>7110</t>
  </si>
  <si>
    <t>Реалізація програм в галузі сільського господарства</t>
  </si>
  <si>
    <t>0217350</t>
  </si>
  <si>
    <t>0443</t>
  </si>
  <si>
    <t>7350</t>
  </si>
  <si>
    <t>Розроблення схем планування та забудови територій (містобудівної документації)</t>
  </si>
  <si>
    <t>0217680</t>
  </si>
  <si>
    <t>0490</t>
  </si>
  <si>
    <t>7680</t>
  </si>
  <si>
    <t>Членські внески до асоціацій органів місцевого самоврядування</t>
  </si>
  <si>
    <t>0217693</t>
  </si>
  <si>
    <t>7693</t>
  </si>
  <si>
    <t>Інші заходи, пов`язані з економічною діяльністю</t>
  </si>
  <si>
    <t>0218110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</si>
  <si>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</si>
  <si>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</si>
  <si>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</si>
  <si>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0218230</t>
  </si>
  <si>
    <t>0380</t>
  </si>
  <si>
    <t>8230</t>
  </si>
  <si>
    <t>Інші заходи громадського порядку та безпеки</t>
  </si>
  <si>
    <t>0218240</t>
  </si>
  <si>
    <t>8240</t>
  </si>
  <si>
    <t>Заходи та роботи з територіальної оборони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</si>
  <si>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</si>
  <si>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</si>
  <si>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</si>
  <si>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0600000</t>
  </si>
  <si>
    <t>Відділ освіти Новороздільської міської ради</t>
  </si>
  <si>
    <t>0610000</t>
  </si>
  <si>
    <t>Відділ освіти виконавчого комітету Новороздільської міської ради</t>
  </si>
  <si>
    <t>0610160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</si>
  <si>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</si>
  <si>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</si>
  <si>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</si>
  <si>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</si>
  <si>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</si>
  <si>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</si>
  <si>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</si>
  <si>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</si>
  <si>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</si>
  <si>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</si>
  <si>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</si>
  <si>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0611070</t>
  </si>
  <si>
    <t>0960</t>
  </si>
  <si>
    <t>1070</t>
  </si>
  <si>
    <t>Надання позашкільної освіти закладами позашкільної освіти, заходи із позашкільної роботи з дітьми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</si>
  <si>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</si>
  <si>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</si>
  <si>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</si>
  <si>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</si>
  <si>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</si>
  <si>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</si>
  <si>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</si>
  <si>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</si>
  <si>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</si>
  <si>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</si>
  <si>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</si>
  <si>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</si>
  <si>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</si>
  <si>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</si>
  <si>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</si>
  <si>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</si>
  <si>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0611261</t>
  </si>
  <si>
    <t>1261</t>
  </si>
  <si>
    <t>Співфінансування заходів, що реалізуються за рахунок субвенції з державного бюджету місцевим бюджетам на облаштування безпечних умов у закладах загальної середньої освіти</t>
  </si>
  <si>
    <t>0611262</t>
  </si>
  <si>
    <t>1262</t>
  </si>
  <si>
    <t>Виконання заходів щодо облаштування безпечних умов у закладах загальної середньої освіти за рахунок субвенції з державного бюджету місцевим бюджетам</t>
  </si>
  <si>
    <t>0615031</t>
  </si>
  <si>
    <t>0810</t>
  </si>
  <si>
    <t>5031</t>
  </si>
  <si>
    <t>Утримання та навчально-тренувальна робота комунальних дитячо-юнацьких спортивних шкіл</t>
  </si>
  <si>
    <t>0615045</t>
  </si>
  <si>
    <t>5045</t>
  </si>
  <si>
    <t>Будівництво мультифункціональних майданчиків для занять ігровими видами спорту</t>
  </si>
  <si>
    <t>0617640</t>
  </si>
  <si>
    <t>0470</t>
  </si>
  <si>
    <t>7640</t>
  </si>
  <si>
    <t>Заходи з енергозбереження</t>
  </si>
  <si>
    <t>0619770</t>
  </si>
  <si>
    <t>9770</t>
  </si>
  <si>
    <t>Інші субвенції з місцевого бюджету</t>
  </si>
  <si>
    <t>0800000</t>
  </si>
  <si>
    <t>Управління соціального захисту населення Новороздільської міської ради</t>
  </si>
  <si>
    <t>0810000</t>
  </si>
  <si>
    <t>Орган з питань праці та соціального захисту населення</t>
  </si>
  <si>
    <t>0810160</t>
  </si>
  <si>
    <t>0813031</t>
  </si>
  <si>
    <t>1030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</si>
  <si>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</si>
  <si>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</si>
  <si>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</si>
  <si>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</si>
  <si>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зв`язку</t>
  </si>
  <si>
    <t>0813104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</si>
  <si>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</si>
  <si>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</si>
  <si>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</si>
  <si>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</si>
  <si>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</si>
  <si>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</si>
  <si>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0813180</t>
  </si>
  <si>
    <t>1060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</si>
  <si>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</si>
  <si>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</si>
  <si>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0813242</t>
  </si>
  <si>
    <t>1090</t>
  </si>
  <si>
    <t>3242</t>
  </si>
  <si>
    <t>Інші заходи у сфері соціального захисту і соціального забезпечення</t>
  </si>
  <si>
    <t>1000000</t>
  </si>
  <si>
    <t>Управління культури, спорту та гуманітарної політики Новороздільської міської ради</t>
  </si>
  <si>
    <t>1010000</t>
  </si>
  <si>
    <t>Орган з питань культури, національностей та релігій</t>
  </si>
  <si>
    <t>1010160</t>
  </si>
  <si>
    <t>1011080</t>
  </si>
  <si>
    <t>1080</t>
  </si>
  <si>
    <t>Надання спеціалізованої освіти мистецькими школами</t>
  </si>
  <si>
    <t>1012010</t>
  </si>
  <si>
    <t>0731</t>
  </si>
  <si>
    <t>2010</t>
  </si>
  <si>
    <t>Багатопрофільна стаціонарна медична допомога населенню</t>
  </si>
  <si>
    <t>1013133</t>
  </si>
  <si>
    <t>1040</t>
  </si>
  <si>
    <t>3133</t>
  </si>
  <si>
    <t>Інші заходи та заклади молодіжної політики</t>
  </si>
  <si>
    <t>1014030</t>
  </si>
  <si>
    <t>0824</t>
  </si>
  <si>
    <t>4030</t>
  </si>
  <si>
    <t>Забезпечення діяльності бібліотек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</si>
  <si>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</si>
  <si>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</si>
  <si>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</si>
  <si>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</si>
  <si>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1014081</t>
  </si>
  <si>
    <t>0829</t>
  </si>
  <si>
    <t>4081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</si>
  <si>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</si>
  <si>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</si>
  <si>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</si>
  <si>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</si>
  <si>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1015011</t>
  </si>
  <si>
    <t>5011</t>
  </si>
  <si>
    <t>Проведення навчально-тренувальних зборів і змагань з олімпійських видів спорту</t>
  </si>
  <si>
    <t>1015012</t>
  </si>
  <si>
    <t>5012</t>
  </si>
  <si>
    <t>Проведення навчально-тренувальних зборів і змагань з неолімпійських видів спорту</t>
  </si>
  <si>
    <t>1015022</t>
  </si>
  <si>
    <t>5022</t>
  </si>
  <si>
    <t>Проведення навчально-тренувальних зборів і змагань та заходів зі спорту осіб з інвалідністю</t>
  </si>
  <si>
    <t>1015049</t>
  </si>
  <si>
    <t>5049</t>
  </si>
  <si>
    <t>Виконання окремих заходів з реалізації соціального проекту `Активні парки - локації здорової України`</t>
  </si>
  <si>
    <t>1017640</t>
  </si>
  <si>
    <t>1200000</t>
  </si>
  <si>
    <t>Управління житлово-комунального господарства Новороздільської міської ради</t>
  </si>
  <si>
    <t>1210000</t>
  </si>
  <si>
    <t>Орган з питань житлово-комунального господарства</t>
  </si>
  <si>
    <t>1216011</t>
  </si>
  <si>
    <t>0610</t>
  </si>
  <si>
    <t>6011</t>
  </si>
  <si>
    <t>Експлуатація та технічне обслуговування житлового фонду</t>
  </si>
  <si>
    <t>1216030</t>
  </si>
  <si>
    <t>1217110</t>
  </si>
  <si>
    <t>1217130</t>
  </si>
  <si>
    <t>7130</t>
  </si>
  <si>
    <t>Здійснення заходів із землеустрою</t>
  </si>
  <si>
    <t>1217310</t>
  </si>
  <si>
    <t>7310</t>
  </si>
  <si>
    <t>Будівництво об`єктів житлово-комунального господарства</t>
  </si>
  <si>
    <t>1217330</t>
  </si>
  <si>
    <t>7330</t>
  </si>
  <si>
    <t>Будівництво інших об`єктів комунальної власності</t>
  </si>
  <si>
    <t>1217363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</si>
  <si>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</si>
  <si>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</si>
  <si>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1217370</t>
  </si>
  <si>
    <t>7370</t>
  </si>
  <si>
    <t>Реалізація інших заходів щодо соціально-економічного розвитку територій</t>
  </si>
  <si>
    <t>1217380</t>
  </si>
  <si>
    <t>7380</t>
  </si>
  <si>
    <t>Виконання інвестиційних проектів за рахунок інших субвенцій з державного бюджету</t>
  </si>
  <si>
    <t>1217461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</si>
  <si>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</si>
  <si>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</si>
  <si>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</si>
  <si>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1217640</t>
  </si>
  <si>
    <t>1217650</t>
  </si>
  <si>
    <t>7650</t>
  </si>
  <si>
    <t>Проведення експертної грошової оцінки земельної ділянки чи права на неї</t>
  </si>
  <si>
    <t>1218340</t>
  </si>
  <si>
    <t>0540</t>
  </si>
  <si>
    <t>8340</t>
  </si>
  <si>
    <t>Природоохоронні заходи за рахунок цільових фондів</t>
  </si>
  <si>
    <t>1219730</t>
  </si>
  <si>
    <t>9730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</si>
  <si>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</si>
  <si>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3700000</t>
  </si>
  <si>
    <t>Фінансове управління Новороздільської міської ради</t>
  </si>
  <si>
    <t>3710000</t>
  </si>
  <si>
    <t>Орган з питань фінансів</t>
  </si>
  <si>
    <t>3710160</t>
  </si>
  <si>
    <t>3718710</t>
  </si>
  <si>
    <t>8710</t>
  </si>
  <si>
    <t>Резервний фонд місцевого бюджету</t>
  </si>
  <si>
    <t>X</t>
  </si>
  <si>
    <t>УСЬОГО</t>
  </si>
  <si>
    <t>1356600000</t>
  </si>
  <si>
    <t>(код бюджету)</t>
  </si>
  <si>
    <t>"Про внесення змін до показників міського бюджету на 2023 рік"</t>
  </si>
  <si>
    <t>Додаток 2</t>
  </si>
  <si>
    <t>СЕКРЕТАР РАДИ</t>
  </si>
  <si>
    <t>Оксана ЦАРИК</t>
  </si>
  <si>
    <t xml:space="preserve">до рішення ХХХVII  сесії VIII демократичного скликання Новороздільської міської ради №  1569   від 28.09.2023 року 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</si>
</sst>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/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93"/>
  <sheetViews>
    <sheetView tabSelected="1" workbookViewId="0">
      <selection activeCell="L2" sqref="L2:O3"/>
    </sheetView>
  </sheetViews>
  <sheetFormatPr defaultRowHeight="12.75"/>
  <cols>
    <col min="1" max="3" width="12" customWidth="1"/>
    <col min="4" max="4" width="40.7109375" customWidth="1"/>
    <col min="5" max="16" width="13.7109375" customWidth="1"/>
  </cols>
  <sheetData>
    <row r="1" spans="1:16">
      <c r="M1" t="s">
        <v>247</v>
      </c>
    </row>
    <row r="2" spans="1:16" ht="25.5" customHeight="1">
      <c r="L2" s="27" t="s">
        <v>250</v>
      </c>
      <c r="M2" s="27"/>
      <c r="N2" s="27"/>
      <c r="O2" s="27"/>
    </row>
    <row r="3" spans="1:16" ht="12.75" customHeight="1">
      <c r="L3" s="28" t="s">
        <v>246</v>
      </c>
      <c r="M3" s="28"/>
      <c r="N3" s="28"/>
      <c r="O3" s="28"/>
    </row>
    <row r="5" spans="1:16">
      <c r="A5" s="29" t="s">
        <v>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6">
      <c r="A6" s="29" t="s">
        <v>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>
      <c r="A7" s="22" t="s">
        <v>244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>
      <c r="A8" s="21" t="s">
        <v>245</v>
      </c>
      <c r="P8" s="1" t="s">
        <v>2</v>
      </c>
    </row>
    <row r="9" spans="1:16">
      <c r="A9" s="31" t="s">
        <v>3</v>
      </c>
      <c r="B9" s="31" t="s">
        <v>4</v>
      </c>
      <c r="C9" s="31" t="s">
        <v>5</v>
      </c>
      <c r="D9" s="25" t="s">
        <v>6</v>
      </c>
      <c r="E9" s="25" t="s">
        <v>7</v>
      </c>
      <c r="F9" s="25"/>
      <c r="G9" s="25"/>
      <c r="H9" s="25"/>
      <c r="I9" s="25"/>
      <c r="J9" s="25" t="s">
        <v>14</v>
      </c>
      <c r="K9" s="25"/>
      <c r="L9" s="25"/>
      <c r="M9" s="25"/>
      <c r="N9" s="25"/>
      <c r="O9" s="25"/>
      <c r="P9" s="26" t="s">
        <v>16</v>
      </c>
    </row>
    <row r="10" spans="1:16">
      <c r="A10" s="25"/>
      <c r="B10" s="25"/>
      <c r="C10" s="25"/>
      <c r="D10" s="25"/>
      <c r="E10" s="26" t="s">
        <v>8</v>
      </c>
      <c r="F10" s="25" t="s">
        <v>9</v>
      </c>
      <c r="G10" s="25" t="s">
        <v>10</v>
      </c>
      <c r="H10" s="25"/>
      <c r="I10" s="25" t="s">
        <v>13</v>
      </c>
      <c r="J10" s="26" t="s">
        <v>8</v>
      </c>
      <c r="K10" s="25" t="s">
        <v>15</v>
      </c>
      <c r="L10" s="25" t="s">
        <v>9</v>
      </c>
      <c r="M10" s="25" t="s">
        <v>10</v>
      </c>
      <c r="N10" s="25"/>
      <c r="O10" s="25" t="s">
        <v>13</v>
      </c>
      <c r="P10" s="25"/>
    </row>
    <row r="11" spans="1:16">
      <c r="A11" s="25"/>
      <c r="B11" s="25"/>
      <c r="C11" s="25"/>
      <c r="D11" s="25"/>
      <c r="E11" s="25"/>
      <c r="F11" s="25"/>
      <c r="G11" s="25" t="s">
        <v>11</v>
      </c>
      <c r="H11" s="25" t="s">
        <v>12</v>
      </c>
      <c r="I11" s="25"/>
      <c r="J11" s="25"/>
      <c r="K11" s="25"/>
      <c r="L11" s="25"/>
      <c r="M11" s="25" t="s">
        <v>11</v>
      </c>
      <c r="N11" s="25" t="s">
        <v>12</v>
      </c>
      <c r="O11" s="25"/>
      <c r="P11" s="25"/>
    </row>
    <row r="12" spans="1:16" ht="44.25" customHeight="1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16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ht="25.5">
      <c r="A14" s="6" t="s">
        <v>17</v>
      </c>
      <c r="B14" s="7"/>
      <c r="C14" s="8"/>
      <c r="D14" s="9" t="s">
        <v>18</v>
      </c>
      <c r="E14" s="10">
        <v>26675029.780000001</v>
      </c>
      <c r="F14" s="11">
        <v>26642629.780000001</v>
      </c>
      <c r="G14" s="11">
        <v>17252800</v>
      </c>
      <c r="H14" s="11">
        <v>2478400</v>
      </c>
      <c r="I14" s="11">
        <v>32400</v>
      </c>
      <c r="J14" s="10">
        <v>2922252</v>
      </c>
      <c r="K14" s="11">
        <v>2922252</v>
      </c>
      <c r="L14" s="11">
        <v>0</v>
      </c>
      <c r="M14" s="11">
        <v>0</v>
      </c>
      <c r="N14" s="11">
        <v>0</v>
      </c>
      <c r="O14" s="11">
        <v>2922252</v>
      </c>
      <c r="P14" s="10">
        <f t="shared" ref="P14:P45" si="0">E14+J14</f>
        <v>29597281.780000001</v>
      </c>
    </row>
    <row r="15" spans="1:16" ht="25.5">
      <c r="A15" s="6" t="s">
        <v>19</v>
      </c>
      <c r="B15" s="7"/>
      <c r="C15" s="8"/>
      <c r="D15" s="9" t="s">
        <v>18</v>
      </c>
      <c r="E15" s="10">
        <v>26675029.780000001</v>
      </c>
      <c r="F15" s="11">
        <v>26642629.780000001</v>
      </c>
      <c r="G15" s="11">
        <v>17252800</v>
      </c>
      <c r="H15" s="11">
        <v>2478400</v>
      </c>
      <c r="I15" s="11">
        <v>32400</v>
      </c>
      <c r="J15" s="10">
        <v>2922252</v>
      </c>
      <c r="K15" s="11">
        <v>2922252</v>
      </c>
      <c r="L15" s="11">
        <v>0</v>
      </c>
      <c r="M15" s="11">
        <v>0</v>
      </c>
      <c r="N15" s="11">
        <v>0</v>
      </c>
      <c r="O15" s="11">
        <v>2922252</v>
      </c>
      <c r="P15" s="10">
        <f t="shared" si="0"/>
        <v>29597281.780000001</v>
      </c>
    </row>
    <row r="16" spans="1:16" ht="63.75">
      <c r="A16" s="12" t="s">
        <v>20</v>
      </c>
      <c r="B16" s="12" t="s">
        <v>22</v>
      </c>
      <c r="C16" s="13" t="s">
        <v>21</v>
      </c>
      <c r="D16" s="14" t="s">
        <v>23</v>
      </c>
      <c r="E16" s="15">
        <v>10227140.5</v>
      </c>
      <c r="F16" s="16">
        <v>10227140.5</v>
      </c>
      <c r="G16" s="16">
        <v>7324000</v>
      </c>
      <c r="H16" s="16">
        <v>451900</v>
      </c>
      <c r="I16" s="16">
        <v>0</v>
      </c>
      <c r="J16" s="15">
        <v>70000</v>
      </c>
      <c r="K16" s="16">
        <v>70000</v>
      </c>
      <c r="L16" s="16">
        <v>0</v>
      </c>
      <c r="M16" s="16">
        <v>0</v>
      </c>
      <c r="N16" s="16">
        <v>0</v>
      </c>
      <c r="O16" s="16">
        <v>70000</v>
      </c>
      <c r="P16" s="15">
        <f t="shared" si="0"/>
        <v>10297140.5</v>
      </c>
    </row>
    <row r="17" spans="1:16" ht="38.25">
      <c r="A17" s="12" t="s">
        <v>24</v>
      </c>
      <c r="B17" s="12" t="s">
        <v>25</v>
      </c>
      <c r="C17" s="13" t="s">
        <v>21</v>
      </c>
      <c r="D17" s="14" t="s">
        <v>26</v>
      </c>
      <c r="E17" s="15">
        <v>13241401.5</v>
      </c>
      <c r="F17" s="16">
        <v>13241401.5</v>
      </c>
      <c r="G17" s="16">
        <v>9928800</v>
      </c>
      <c r="H17" s="16">
        <v>426500</v>
      </c>
      <c r="I17" s="16">
        <v>0</v>
      </c>
      <c r="J17" s="15">
        <v>605092</v>
      </c>
      <c r="K17" s="16">
        <v>605092</v>
      </c>
      <c r="L17" s="16">
        <v>0</v>
      </c>
      <c r="M17" s="16">
        <v>0</v>
      </c>
      <c r="N17" s="16">
        <v>0</v>
      </c>
      <c r="O17" s="16">
        <v>605092</v>
      </c>
      <c r="P17" s="15">
        <f t="shared" si="0"/>
        <v>13846493.5</v>
      </c>
    </row>
    <row r="18" spans="1:16">
      <c r="A18" s="12" t="s">
        <v>27</v>
      </c>
      <c r="B18" s="12" t="s">
        <v>29</v>
      </c>
      <c r="C18" s="13" t="s">
        <v>28</v>
      </c>
      <c r="D18" s="14" t="s">
        <v>30</v>
      </c>
      <c r="E18" s="15">
        <v>89702.78</v>
      </c>
      <c r="F18" s="16">
        <v>89702.78</v>
      </c>
      <c r="G18" s="16">
        <v>0</v>
      </c>
      <c r="H18" s="16">
        <v>0</v>
      </c>
      <c r="I18" s="16">
        <v>0</v>
      </c>
      <c r="J18" s="15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5">
        <f t="shared" si="0"/>
        <v>89702.78</v>
      </c>
    </row>
    <row r="19" spans="1:16">
      <c r="A19" s="12" t="s">
        <v>31</v>
      </c>
      <c r="B19" s="12" t="s">
        <v>33</v>
      </c>
      <c r="C19" s="13" t="s">
        <v>32</v>
      </c>
      <c r="D19" s="14" t="s">
        <v>34</v>
      </c>
      <c r="E19" s="15">
        <v>1600000</v>
      </c>
      <c r="F19" s="16">
        <v>1600000</v>
      </c>
      <c r="G19" s="16">
        <v>0</v>
      </c>
      <c r="H19" s="16">
        <v>1600000</v>
      </c>
      <c r="I19" s="16">
        <v>0</v>
      </c>
      <c r="J19" s="15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5">
        <f t="shared" si="0"/>
        <v>1600000</v>
      </c>
    </row>
    <row r="20" spans="1:16" ht="25.5">
      <c r="A20" s="12" t="s">
        <v>35</v>
      </c>
      <c r="B20" s="12" t="s">
        <v>37</v>
      </c>
      <c r="C20" s="13" t="s">
        <v>36</v>
      </c>
      <c r="D20" s="14" t="s">
        <v>38</v>
      </c>
      <c r="E20" s="15">
        <v>32400</v>
      </c>
      <c r="F20" s="16">
        <v>0</v>
      </c>
      <c r="G20" s="16">
        <v>0</v>
      </c>
      <c r="H20" s="16">
        <v>0</v>
      </c>
      <c r="I20" s="16">
        <v>32400</v>
      </c>
      <c r="J20" s="15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5">
        <f t="shared" si="0"/>
        <v>32400</v>
      </c>
    </row>
    <row r="21" spans="1:16" ht="25.5">
      <c r="A21" s="12" t="s">
        <v>39</v>
      </c>
      <c r="B21" s="12" t="s">
        <v>41</v>
      </c>
      <c r="C21" s="13" t="s">
        <v>40</v>
      </c>
      <c r="D21" s="14" t="s">
        <v>42</v>
      </c>
      <c r="E21" s="15">
        <v>0</v>
      </c>
      <c r="F21" s="16">
        <v>0</v>
      </c>
      <c r="G21" s="16">
        <v>0</v>
      </c>
      <c r="H21" s="16">
        <v>0</v>
      </c>
      <c r="I21" s="16">
        <v>0</v>
      </c>
      <c r="J21" s="15">
        <v>959000</v>
      </c>
      <c r="K21" s="16">
        <v>959000</v>
      </c>
      <c r="L21" s="16">
        <v>0</v>
      </c>
      <c r="M21" s="16">
        <v>0</v>
      </c>
      <c r="N21" s="16">
        <v>0</v>
      </c>
      <c r="O21" s="16">
        <v>959000</v>
      </c>
      <c r="P21" s="15">
        <f t="shared" si="0"/>
        <v>959000</v>
      </c>
    </row>
    <row r="22" spans="1:16" ht="25.5">
      <c r="A22" s="12" t="s">
        <v>43</v>
      </c>
      <c r="B22" s="12" t="s">
        <v>45</v>
      </c>
      <c r="C22" s="13" t="s">
        <v>44</v>
      </c>
      <c r="D22" s="14" t="s">
        <v>46</v>
      </c>
      <c r="E22" s="15">
        <v>193945</v>
      </c>
      <c r="F22" s="16">
        <v>193945</v>
      </c>
      <c r="G22" s="16">
        <v>0</v>
      </c>
      <c r="H22" s="16">
        <v>0</v>
      </c>
      <c r="I22" s="16">
        <v>0</v>
      </c>
      <c r="J22" s="15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5">
        <f t="shared" si="0"/>
        <v>193945</v>
      </c>
    </row>
    <row r="23" spans="1:16" ht="25.5">
      <c r="A23" s="12" t="s">
        <v>47</v>
      </c>
      <c r="B23" s="12" t="s">
        <v>48</v>
      </c>
      <c r="C23" s="13" t="s">
        <v>44</v>
      </c>
      <c r="D23" s="14" t="s">
        <v>49</v>
      </c>
      <c r="E23" s="15">
        <v>174250</v>
      </c>
      <c r="F23" s="16">
        <v>174250</v>
      </c>
      <c r="G23" s="16">
        <v>0</v>
      </c>
      <c r="H23" s="16">
        <v>0</v>
      </c>
      <c r="I23" s="16">
        <v>0</v>
      </c>
      <c r="J23" s="15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5">
        <f t="shared" si="0"/>
        <v>174250</v>
      </c>
    </row>
    <row r="24" spans="1:16" ht="38.25">
      <c r="A24" s="12" t="s">
        <v>50</v>
      </c>
      <c r="B24" s="12" t="s">
        <v>52</v>
      </c>
      <c r="C24" s="13" t="s">
        <v>51</v>
      </c>
      <c r="D24" s="14" t="s">
        <v>53</v>
      </c>
      <c r="E24" s="15">
        <v>648840</v>
      </c>
      <c r="F24" s="16">
        <v>648840</v>
      </c>
      <c r="G24" s="16">
        <v>0</v>
      </c>
      <c r="H24" s="16">
        <v>0</v>
      </c>
      <c r="I24" s="16">
        <v>0</v>
      </c>
      <c r="J24" s="15">
        <v>168160</v>
      </c>
      <c r="K24" s="16">
        <v>168160</v>
      </c>
      <c r="L24" s="16">
        <v>0</v>
      </c>
      <c r="M24" s="16">
        <v>0</v>
      </c>
      <c r="N24" s="16">
        <v>0</v>
      </c>
      <c r="O24" s="16">
        <v>168160</v>
      </c>
      <c r="P24" s="15">
        <f t="shared" si="0"/>
        <v>817000</v>
      </c>
    </row>
    <row r="25" spans="1:16">
      <c r="A25" s="12" t="s">
        <v>54</v>
      </c>
      <c r="B25" s="12" t="s">
        <v>56</v>
      </c>
      <c r="C25" s="13" t="s">
        <v>55</v>
      </c>
      <c r="D25" s="14" t="s">
        <v>57</v>
      </c>
      <c r="E25" s="15">
        <v>347350</v>
      </c>
      <c r="F25" s="16">
        <v>347350</v>
      </c>
      <c r="G25" s="16">
        <v>0</v>
      </c>
      <c r="H25" s="16">
        <v>0</v>
      </c>
      <c r="I25" s="16">
        <v>0</v>
      </c>
      <c r="J25" s="15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 t="shared" si="0"/>
        <v>347350</v>
      </c>
    </row>
    <row r="26" spans="1:16">
      <c r="A26" s="12" t="s">
        <v>58</v>
      </c>
      <c r="B26" s="12" t="s">
        <v>59</v>
      </c>
      <c r="C26" s="13" t="s">
        <v>55</v>
      </c>
      <c r="D26" s="14" t="s">
        <v>60</v>
      </c>
      <c r="E26" s="15">
        <v>0</v>
      </c>
      <c r="F26" s="16">
        <v>0</v>
      </c>
      <c r="G26" s="16">
        <v>0</v>
      </c>
      <c r="H26" s="16">
        <v>0</v>
      </c>
      <c r="I26" s="16">
        <v>0</v>
      </c>
      <c r="J26" s="15">
        <v>100000</v>
      </c>
      <c r="K26" s="16">
        <v>100000</v>
      </c>
      <c r="L26" s="16">
        <v>0</v>
      </c>
      <c r="M26" s="16">
        <v>0</v>
      </c>
      <c r="N26" s="16">
        <v>0</v>
      </c>
      <c r="O26" s="16">
        <v>100000</v>
      </c>
      <c r="P26" s="15">
        <f t="shared" si="0"/>
        <v>100000</v>
      </c>
    </row>
    <row r="27" spans="1:16" ht="38.25">
      <c r="A27" s="12" t="s">
        <v>61</v>
      </c>
      <c r="B27" s="12" t="s">
        <v>62</v>
      </c>
      <c r="C27" s="13" t="s">
        <v>29</v>
      </c>
      <c r="D27" s="14" t="s">
        <v>63</v>
      </c>
      <c r="E27" s="15">
        <v>120000</v>
      </c>
      <c r="F27" s="16">
        <v>120000</v>
      </c>
      <c r="G27" s="16">
        <v>0</v>
      </c>
      <c r="H27" s="16">
        <v>0</v>
      </c>
      <c r="I27" s="16">
        <v>0</v>
      </c>
      <c r="J27" s="15">
        <v>1020000</v>
      </c>
      <c r="K27" s="16">
        <v>1020000</v>
      </c>
      <c r="L27" s="16">
        <v>0</v>
      </c>
      <c r="M27" s="16">
        <v>0</v>
      </c>
      <c r="N27" s="16">
        <v>0</v>
      </c>
      <c r="O27" s="16">
        <v>1020000</v>
      </c>
      <c r="P27" s="15">
        <f t="shared" si="0"/>
        <v>1140000</v>
      </c>
    </row>
    <row r="28" spans="1:16">
      <c r="A28" s="6" t="s">
        <v>64</v>
      </c>
      <c r="B28" s="7"/>
      <c r="C28" s="8"/>
      <c r="D28" s="9" t="s">
        <v>65</v>
      </c>
      <c r="E28" s="10">
        <v>163885322</v>
      </c>
      <c r="F28" s="11">
        <v>163885322</v>
      </c>
      <c r="G28" s="11">
        <v>111965941</v>
      </c>
      <c r="H28" s="11">
        <v>13127200</v>
      </c>
      <c r="I28" s="11">
        <v>0</v>
      </c>
      <c r="J28" s="10">
        <v>15726678</v>
      </c>
      <c r="K28" s="11">
        <v>12612578</v>
      </c>
      <c r="L28" s="11">
        <v>3114100</v>
      </c>
      <c r="M28" s="11">
        <v>0</v>
      </c>
      <c r="N28" s="11">
        <v>0</v>
      </c>
      <c r="O28" s="11">
        <v>12612578</v>
      </c>
      <c r="P28" s="10">
        <f t="shared" si="0"/>
        <v>179612000</v>
      </c>
    </row>
    <row r="29" spans="1:16" ht="25.5">
      <c r="A29" s="6" t="s">
        <v>66</v>
      </c>
      <c r="B29" s="7"/>
      <c r="C29" s="8"/>
      <c r="D29" s="9" t="s">
        <v>67</v>
      </c>
      <c r="E29" s="10">
        <v>163885322</v>
      </c>
      <c r="F29" s="11">
        <v>163885322</v>
      </c>
      <c r="G29" s="11">
        <v>111965941</v>
      </c>
      <c r="H29" s="11">
        <v>13127200</v>
      </c>
      <c r="I29" s="11">
        <v>0</v>
      </c>
      <c r="J29" s="10">
        <v>15726678</v>
      </c>
      <c r="K29" s="11">
        <v>12612578</v>
      </c>
      <c r="L29" s="11">
        <v>3114100</v>
      </c>
      <c r="M29" s="11">
        <v>0</v>
      </c>
      <c r="N29" s="11">
        <v>0</v>
      </c>
      <c r="O29" s="11">
        <v>12612578</v>
      </c>
      <c r="P29" s="10">
        <f t="shared" si="0"/>
        <v>179612000</v>
      </c>
    </row>
    <row r="30" spans="1:16" ht="38.25">
      <c r="A30" s="12" t="s">
        <v>68</v>
      </c>
      <c r="B30" s="12" t="s">
        <v>25</v>
      </c>
      <c r="C30" s="13" t="s">
        <v>21</v>
      </c>
      <c r="D30" s="14" t="s">
        <v>26</v>
      </c>
      <c r="E30" s="15">
        <v>858467.5</v>
      </c>
      <c r="F30" s="16">
        <v>858467.5</v>
      </c>
      <c r="G30" s="16">
        <v>656400</v>
      </c>
      <c r="H30" s="16">
        <v>7680</v>
      </c>
      <c r="I30" s="16">
        <v>0</v>
      </c>
      <c r="J30" s="15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0"/>
        <v>858467.5</v>
      </c>
    </row>
    <row r="31" spans="1:16">
      <c r="A31" s="12" t="s">
        <v>69</v>
      </c>
      <c r="B31" s="12" t="s">
        <v>71</v>
      </c>
      <c r="C31" s="13" t="s">
        <v>70</v>
      </c>
      <c r="D31" s="14" t="s">
        <v>72</v>
      </c>
      <c r="E31" s="15">
        <v>46772314.460000001</v>
      </c>
      <c r="F31" s="16">
        <v>46772314.460000001</v>
      </c>
      <c r="G31" s="16">
        <v>28645100</v>
      </c>
      <c r="H31" s="16">
        <v>5519650</v>
      </c>
      <c r="I31" s="16">
        <v>0</v>
      </c>
      <c r="J31" s="15">
        <v>3955200</v>
      </c>
      <c r="K31" s="16">
        <v>982500</v>
      </c>
      <c r="L31" s="16">
        <v>2972700</v>
      </c>
      <c r="M31" s="16">
        <v>0</v>
      </c>
      <c r="N31" s="16">
        <v>0</v>
      </c>
      <c r="O31" s="16">
        <v>982500</v>
      </c>
      <c r="P31" s="15">
        <f t="shared" si="0"/>
        <v>50727514.460000001</v>
      </c>
    </row>
    <row r="32" spans="1:16" ht="38.25">
      <c r="A32" s="12" t="s">
        <v>73</v>
      </c>
      <c r="B32" s="12" t="s">
        <v>75</v>
      </c>
      <c r="C32" s="13" t="s">
        <v>74</v>
      </c>
      <c r="D32" s="14" t="s">
        <v>76</v>
      </c>
      <c r="E32" s="15">
        <v>40396386.189999998</v>
      </c>
      <c r="F32" s="16">
        <v>40396386.189999998</v>
      </c>
      <c r="G32" s="16">
        <v>22558900</v>
      </c>
      <c r="H32" s="16">
        <v>6951800</v>
      </c>
      <c r="I32" s="16">
        <v>0</v>
      </c>
      <c r="J32" s="15">
        <v>1370015</v>
      </c>
      <c r="K32" s="16">
        <v>1232215</v>
      </c>
      <c r="L32" s="16">
        <v>137800</v>
      </c>
      <c r="M32" s="16">
        <v>0</v>
      </c>
      <c r="N32" s="16">
        <v>0</v>
      </c>
      <c r="O32" s="16">
        <v>1232215</v>
      </c>
      <c r="P32" s="15">
        <f t="shared" si="0"/>
        <v>41766401.189999998</v>
      </c>
    </row>
    <row r="33" spans="1:16" ht="38.25">
      <c r="A33" s="12" t="s">
        <v>77</v>
      </c>
      <c r="B33" s="12" t="s">
        <v>78</v>
      </c>
      <c r="C33" s="13" t="s">
        <v>74</v>
      </c>
      <c r="D33" s="14" t="s">
        <v>79</v>
      </c>
      <c r="E33" s="15">
        <v>60924500</v>
      </c>
      <c r="F33" s="16">
        <v>60924500</v>
      </c>
      <c r="G33" s="16">
        <v>49938100</v>
      </c>
      <c r="H33" s="16">
        <v>0</v>
      </c>
      <c r="I33" s="16">
        <v>0</v>
      </c>
      <c r="J33" s="15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5">
        <f t="shared" si="0"/>
        <v>60924500</v>
      </c>
    </row>
    <row r="34" spans="1:16" ht="38.25">
      <c r="A34" s="12" t="s">
        <v>80</v>
      </c>
      <c r="B34" s="12" t="s">
        <v>82</v>
      </c>
      <c r="C34" s="13" t="s">
        <v>81</v>
      </c>
      <c r="D34" s="14" t="s">
        <v>83</v>
      </c>
      <c r="E34" s="15">
        <v>2969977.7100000004</v>
      </c>
      <c r="F34" s="16">
        <v>2969977.7100000004</v>
      </c>
      <c r="G34" s="16">
        <v>2144800</v>
      </c>
      <c r="H34" s="16">
        <v>226900</v>
      </c>
      <c r="I34" s="16">
        <v>0</v>
      </c>
      <c r="J34" s="15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5">
        <f t="shared" si="0"/>
        <v>2969977.7100000004</v>
      </c>
    </row>
    <row r="35" spans="1:16" ht="25.5">
      <c r="A35" s="12" t="s">
        <v>84</v>
      </c>
      <c r="B35" s="12" t="s">
        <v>86</v>
      </c>
      <c r="C35" s="13" t="s">
        <v>85</v>
      </c>
      <c r="D35" s="14" t="s">
        <v>87</v>
      </c>
      <c r="E35" s="15">
        <v>4880216</v>
      </c>
      <c r="F35" s="16">
        <v>4880216</v>
      </c>
      <c r="G35" s="16">
        <v>3143700</v>
      </c>
      <c r="H35" s="16">
        <v>151570</v>
      </c>
      <c r="I35" s="16">
        <v>0</v>
      </c>
      <c r="J35" s="15">
        <v>40000</v>
      </c>
      <c r="K35" s="16">
        <v>40000</v>
      </c>
      <c r="L35" s="16">
        <v>0</v>
      </c>
      <c r="M35" s="16">
        <v>0</v>
      </c>
      <c r="N35" s="16">
        <v>0</v>
      </c>
      <c r="O35" s="16">
        <v>40000</v>
      </c>
      <c r="P35" s="15">
        <f t="shared" si="0"/>
        <v>4920216</v>
      </c>
    </row>
    <row r="36" spans="1:16">
      <c r="A36" s="12" t="s">
        <v>88</v>
      </c>
      <c r="B36" s="12" t="s">
        <v>89</v>
      </c>
      <c r="C36" s="13" t="s">
        <v>85</v>
      </c>
      <c r="D36" s="14" t="s">
        <v>90</v>
      </c>
      <c r="E36" s="15">
        <v>246600</v>
      </c>
      <c r="F36" s="16">
        <v>246600</v>
      </c>
      <c r="G36" s="16">
        <v>0</v>
      </c>
      <c r="H36" s="16">
        <v>0</v>
      </c>
      <c r="I36" s="16">
        <v>0</v>
      </c>
      <c r="J36" s="15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5">
        <f t="shared" si="0"/>
        <v>246600</v>
      </c>
    </row>
    <row r="37" spans="1:16" ht="25.5">
      <c r="A37" s="12" t="s">
        <v>91</v>
      </c>
      <c r="B37" s="12" t="s">
        <v>92</v>
      </c>
      <c r="C37" s="13" t="s">
        <v>85</v>
      </c>
      <c r="D37" s="14" t="s">
        <v>93</v>
      </c>
      <c r="E37" s="15">
        <v>163334.5</v>
      </c>
      <c r="F37" s="16">
        <v>163334.5</v>
      </c>
      <c r="G37" s="16">
        <v>0</v>
      </c>
      <c r="H37" s="16">
        <v>23700</v>
      </c>
      <c r="I37" s="16">
        <v>0</v>
      </c>
      <c r="J37" s="15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5">
        <f t="shared" si="0"/>
        <v>163334.5</v>
      </c>
    </row>
    <row r="38" spans="1:16" ht="25.5">
      <c r="A38" s="12" t="s">
        <v>94</v>
      </c>
      <c r="B38" s="12" t="s">
        <v>95</v>
      </c>
      <c r="C38" s="13" t="s">
        <v>85</v>
      </c>
      <c r="D38" s="14" t="s">
        <v>96</v>
      </c>
      <c r="E38" s="15">
        <v>1565500</v>
      </c>
      <c r="F38" s="16">
        <v>1565500</v>
      </c>
      <c r="G38" s="16">
        <v>1283241</v>
      </c>
      <c r="H38" s="16">
        <v>0</v>
      </c>
      <c r="I38" s="16">
        <v>0</v>
      </c>
      <c r="J38" s="15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5">
        <f t="shared" si="0"/>
        <v>1565500</v>
      </c>
    </row>
    <row r="39" spans="1:16" ht="51">
      <c r="A39" s="12" t="s">
        <v>97</v>
      </c>
      <c r="B39" s="12" t="s">
        <v>98</v>
      </c>
      <c r="C39" s="13" t="s">
        <v>85</v>
      </c>
      <c r="D39" s="14" t="s">
        <v>99</v>
      </c>
      <c r="E39" s="15">
        <v>228000</v>
      </c>
      <c r="F39" s="16">
        <v>228000</v>
      </c>
      <c r="G39" s="16">
        <v>186900</v>
      </c>
      <c r="H39" s="16">
        <v>0</v>
      </c>
      <c r="I39" s="16">
        <v>0</v>
      </c>
      <c r="J39" s="15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5">
        <f t="shared" si="0"/>
        <v>228000</v>
      </c>
    </row>
    <row r="40" spans="1:16" ht="63.75">
      <c r="A40" s="12" t="s">
        <v>100</v>
      </c>
      <c r="B40" s="12" t="s">
        <v>101</v>
      </c>
      <c r="C40" s="13" t="s">
        <v>85</v>
      </c>
      <c r="D40" s="14" t="s">
        <v>102</v>
      </c>
      <c r="E40" s="15">
        <v>0</v>
      </c>
      <c r="F40" s="16">
        <v>0</v>
      </c>
      <c r="G40" s="16">
        <v>0</v>
      </c>
      <c r="H40" s="16">
        <v>0</v>
      </c>
      <c r="I40" s="16">
        <v>0</v>
      </c>
      <c r="J40" s="15">
        <v>290000</v>
      </c>
      <c r="K40" s="16">
        <v>290000</v>
      </c>
      <c r="L40" s="16">
        <v>0</v>
      </c>
      <c r="M40" s="16">
        <v>0</v>
      </c>
      <c r="N40" s="16">
        <v>0</v>
      </c>
      <c r="O40" s="16">
        <v>290000</v>
      </c>
      <c r="P40" s="15">
        <f t="shared" si="0"/>
        <v>290000</v>
      </c>
    </row>
    <row r="41" spans="1:16" ht="51">
      <c r="A41" s="12" t="s">
        <v>103</v>
      </c>
      <c r="B41" s="12" t="s">
        <v>104</v>
      </c>
      <c r="C41" s="13" t="s">
        <v>85</v>
      </c>
      <c r="D41" s="14" t="s">
        <v>105</v>
      </c>
      <c r="E41" s="15">
        <v>0</v>
      </c>
      <c r="F41" s="16">
        <v>0</v>
      </c>
      <c r="G41" s="16">
        <v>0</v>
      </c>
      <c r="H41" s="16">
        <v>0</v>
      </c>
      <c r="I41" s="16">
        <v>0</v>
      </c>
      <c r="J41" s="15">
        <v>2610000</v>
      </c>
      <c r="K41" s="16">
        <v>2610000</v>
      </c>
      <c r="L41" s="16">
        <v>0</v>
      </c>
      <c r="M41" s="16">
        <v>0</v>
      </c>
      <c r="N41" s="16">
        <v>0</v>
      </c>
      <c r="O41" s="16">
        <v>2610000</v>
      </c>
      <c r="P41" s="15">
        <f t="shared" si="0"/>
        <v>2610000</v>
      </c>
    </row>
    <row r="42" spans="1:16" ht="38.25">
      <c r="A42" s="12" t="s">
        <v>106</v>
      </c>
      <c r="B42" s="12" t="s">
        <v>108</v>
      </c>
      <c r="C42" s="13" t="s">
        <v>107</v>
      </c>
      <c r="D42" s="14" t="s">
        <v>109</v>
      </c>
      <c r="E42" s="15">
        <v>4880025.6399999997</v>
      </c>
      <c r="F42" s="16">
        <v>4880025.6399999997</v>
      </c>
      <c r="G42" s="16">
        <v>3408800</v>
      </c>
      <c r="H42" s="16">
        <v>245900</v>
      </c>
      <c r="I42" s="16">
        <v>0</v>
      </c>
      <c r="J42" s="15">
        <v>3600</v>
      </c>
      <c r="K42" s="16">
        <v>0</v>
      </c>
      <c r="L42" s="16">
        <v>3600</v>
      </c>
      <c r="M42" s="16">
        <v>0</v>
      </c>
      <c r="N42" s="16">
        <v>0</v>
      </c>
      <c r="O42" s="16">
        <v>0</v>
      </c>
      <c r="P42" s="15">
        <f t="shared" si="0"/>
        <v>4883625.6399999997</v>
      </c>
    </row>
    <row r="43" spans="1:16" ht="38.25">
      <c r="A43" s="12" t="s">
        <v>110</v>
      </c>
      <c r="B43" s="12" t="s">
        <v>111</v>
      </c>
      <c r="C43" s="13" t="s">
        <v>107</v>
      </c>
      <c r="D43" s="14" t="s">
        <v>112</v>
      </c>
      <c r="E43" s="15">
        <v>0</v>
      </c>
      <c r="F43" s="16">
        <v>0</v>
      </c>
      <c r="G43" s="16">
        <v>0</v>
      </c>
      <c r="H43" s="16">
        <v>0</v>
      </c>
      <c r="I43" s="16">
        <v>0</v>
      </c>
      <c r="J43" s="15">
        <v>4839448</v>
      </c>
      <c r="K43" s="16">
        <v>4839448</v>
      </c>
      <c r="L43" s="16">
        <v>0</v>
      </c>
      <c r="M43" s="16">
        <v>0</v>
      </c>
      <c r="N43" s="16">
        <v>0</v>
      </c>
      <c r="O43" s="16">
        <v>4839448</v>
      </c>
      <c r="P43" s="15">
        <f t="shared" si="0"/>
        <v>4839448</v>
      </c>
    </row>
    <row r="44" spans="1:16">
      <c r="A44" s="12" t="s">
        <v>113</v>
      </c>
      <c r="B44" s="12" t="s">
        <v>115</v>
      </c>
      <c r="C44" s="13" t="s">
        <v>114</v>
      </c>
      <c r="D44" s="14" t="s">
        <v>116</v>
      </c>
      <c r="E44" s="15">
        <v>0</v>
      </c>
      <c r="F44" s="16">
        <v>0</v>
      </c>
      <c r="G44" s="16">
        <v>0</v>
      </c>
      <c r="H44" s="16">
        <v>0</v>
      </c>
      <c r="I44" s="16">
        <v>0</v>
      </c>
      <c r="J44" s="15">
        <v>2028415</v>
      </c>
      <c r="K44" s="16">
        <v>2028415</v>
      </c>
      <c r="L44" s="16">
        <v>0</v>
      </c>
      <c r="M44" s="16">
        <v>0</v>
      </c>
      <c r="N44" s="16">
        <v>0</v>
      </c>
      <c r="O44" s="16">
        <v>2028415</v>
      </c>
      <c r="P44" s="15">
        <f t="shared" si="0"/>
        <v>2028415</v>
      </c>
    </row>
    <row r="45" spans="1:16">
      <c r="A45" s="12" t="s">
        <v>117</v>
      </c>
      <c r="B45" s="12" t="s">
        <v>118</v>
      </c>
      <c r="C45" s="13" t="s">
        <v>29</v>
      </c>
      <c r="D45" s="14" t="s">
        <v>119</v>
      </c>
      <c r="E45" s="15">
        <v>0</v>
      </c>
      <c r="F45" s="16">
        <v>0</v>
      </c>
      <c r="G45" s="16">
        <v>0</v>
      </c>
      <c r="H45" s="16">
        <v>0</v>
      </c>
      <c r="I45" s="16">
        <v>0</v>
      </c>
      <c r="J45" s="15">
        <v>590000</v>
      </c>
      <c r="K45" s="16">
        <v>590000</v>
      </c>
      <c r="L45" s="16">
        <v>0</v>
      </c>
      <c r="M45" s="16">
        <v>0</v>
      </c>
      <c r="N45" s="16">
        <v>0</v>
      </c>
      <c r="O45" s="16">
        <v>590000</v>
      </c>
      <c r="P45" s="15">
        <f t="shared" si="0"/>
        <v>590000</v>
      </c>
    </row>
    <row r="46" spans="1:16" ht="25.5">
      <c r="A46" s="6" t="s">
        <v>120</v>
      </c>
      <c r="B46" s="7"/>
      <c r="C46" s="8"/>
      <c r="D46" s="9" t="s">
        <v>121</v>
      </c>
      <c r="E46" s="10">
        <v>11573650.801199999</v>
      </c>
      <c r="F46" s="11">
        <v>11573650.801199999</v>
      </c>
      <c r="G46" s="11">
        <v>6324300</v>
      </c>
      <c r="H46" s="11">
        <v>364679.0012</v>
      </c>
      <c r="I46" s="11">
        <v>0</v>
      </c>
      <c r="J46" s="10">
        <v>50300</v>
      </c>
      <c r="K46" s="11">
        <v>0</v>
      </c>
      <c r="L46" s="11">
        <v>50300</v>
      </c>
      <c r="M46" s="11">
        <v>35400</v>
      </c>
      <c r="N46" s="11">
        <v>2800</v>
      </c>
      <c r="O46" s="11">
        <v>0</v>
      </c>
      <c r="P46" s="10">
        <f t="shared" ref="P46:P77" si="1">E46+J46</f>
        <v>11623950.801199999</v>
      </c>
    </row>
    <row r="47" spans="1:16" ht="25.5">
      <c r="A47" s="6" t="s">
        <v>122</v>
      </c>
      <c r="B47" s="7"/>
      <c r="C47" s="8"/>
      <c r="D47" s="9" t="s">
        <v>123</v>
      </c>
      <c r="E47" s="10">
        <v>11573650.801199999</v>
      </c>
      <c r="F47" s="11">
        <v>11573650.801199999</v>
      </c>
      <c r="G47" s="11">
        <v>6324300</v>
      </c>
      <c r="H47" s="11">
        <v>364679.0012</v>
      </c>
      <c r="I47" s="11">
        <v>0</v>
      </c>
      <c r="J47" s="10">
        <v>50300</v>
      </c>
      <c r="K47" s="11">
        <v>0</v>
      </c>
      <c r="L47" s="11">
        <v>50300</v>
      </c>
      <c r="M47" s="11">
        <v>35400</v>
      </c>
      <c r="N47" s="11">
        <v>2800</v>
      </c>
      <c r="O47" s="11">
        <v>0</v>
      </c>
      <c r="P47" s="10">
        <f t="shared" si="1"/>
        <v>11623950.801199999</v>
      </c>
    </row>
    <row r="48" spans="1:16" ht="38.25">
      <c r="A48" s="12" t="s">
        <v>124</v>
      </c>
      <c r="B48" s="12" t="s">
        <v>25</v>
      </c>
      <c r="C48" s="13" t="s">
        <v>21</v>
      </c>
      <c r="D48" s="14" t="s">
        <v>26</v>
      </c>
      <c r="E48" s="15">
        <v>5273890.0011999998</v>
      </c>
      <c r="F48" s="16">
        <v>5273890.0011999998</v>
      </c>
      <c r="G48" s="16">
        <v>3966900</v>
      </c>
      <c r="H48" s="16">
        <v>271000.0012</v>
      </c>
      <c r="I48" s="16">
        <v>0</v>
      </c>
      <c r="J48" s="15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5">
        <f t="shared" si="1"/>
        <v>5273890.0011999998</v>
      </c>
    </row>
    <row r="49" spans="1:16" ht="25.5">
      <c r="A49" s="12" t="s">
        <v>125</v>
      </c>
      <c r="B49" s="12" t="s">
        <v>127</v>
      </c>
      <c r="C49" s="13" t="s">
        <v>126</v>
      </c>
      <c r="D49" s="14" t="s">
        <v>128</v>
      </c>
      <c r="E49" s="15">
        <v>99000</v>
      </c>
      <c r="F49" s="16">
        <v>99000</v>
      </c>
      <c r="G49" s="16">
        <v>0</v>
      </c>
      <c r="H49" s="16">
        <v>0</v>
      </c>
      <c r="I49" s="16">
        <v>0</v>
      </c>
      <c r="J49" s="15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5">
        <f t="shared" si="1"/>
        <v>99000</v>
      </c>
    </row>
    <row r="50" spans="1:16" ht="25.5">
      <c r="A50" s="12" t="s">
        <v>129</v>
      </c>
      <c r="B50" s="12" t="s">
        <v>130</v>
      </c>
      <c r="C50" s="13" t="s">
        <v>82</v>
      </c>
      <c r="D50" s="14" t="s">
        <v>131</v>
      </c>
      <c r="E50" s="15">
        <v>19300</v>
      </c>
      <c r="F50" s="16">
        <v>19300</v>
      </c>
      <c r="G50" s="16">
        <v>0</v>
      </c>
      <c r="H50" s="16">
        <v>0</v>
      </c>
      <c r="I50" s="16">
        <v>0</v>
      </c>
      <c r="J50" s="15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5">
        <f t="shared" si="1"/>
        <v>19300</v>
      </c>
    </row>
    <row r="51" spans="1:16" ht="51">
      <c r="A51" s="12" t="s">
        <v>132</v>
      </c>
      <c r="B51" s="12" t="s">
        <v>134</v>
      </c>
      <c r="C51" s="13" t="s">
        <v>133</v>
      </c>
      <c r="D51" s="14" t="s">
        <v>135</v>
      </c>
      <c r="E51" s="15">
        <v>3178860.8</v>
      </c>
      <c r="F51" s="16">
        <v>3178860.8</v>
      </c>
      <c r="G51" s="16">
        <v>2357400</v>
      </c>
      <c r="H51" s="16">
        <v>93679</v>
      </c>
      <c r="I51" s="16">
        <v>0</v>
      </c>
      <c r="J51" s="15">
        <v>50300</v>
      </c>
      <c r="K51" s="16">
        <v>0</v>
      </c>
      <c r="L51" s="16">
        <v>50300</v>
      </c>
      <c r="M51" s="16">
        <v>35400</v>
      </c>
      <c r="N51" s="16">
        <v>2800</v>
      </c>
      <c r="O51" s="16">
        <v>0</v>
      </c>
      <c r="P51" s="15">
        <f t="shared" si="1"/>
        <v>3229160.8</v>
      </c>
    </row>
    <row r="52" spans="1:16" ht="76.5">
      <c r="A52" s="12" t="s">
        <v>136</v>
      </c>
      <c r="B52" s="12" t="s">
        <v>137</v>
      </c>
      <c r="C52" s="13" t="s">
        <v>71</v>
      </c>
      <c r="D52" s="14" t="s">
        <v>138</v>
      </c>
      <c r="E52" s="15">
        <v>1202300</v>
      </c>
      <c r="F52" s="16">
        <v>1202300</v>
      </c>
      <c r="G52" s="16">
        <v>0</v>
      </c>
      <c r="H52" s="16">
        <v>0</v>
      </c>
      <c r="I52" s="16">
        <v>0</v>
      </c>
      <c r="J52" s="15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5">
        <f t="shared" si="1"/>
        <v>1202300</v>
      </c>
    </row>
    <row r="53" spans="1:16" ht="63.75">
      <c r="A53" s="12" t="s">
        <v>139</v>
      </c>
      <c r="B53" s="12" t="s">
        <v>141</v>
      </c>
      <c r="C53" s="13" t="s">
        <v>140</v>
      </c>
      <c r="D53" s="14" t="s">
        <v>142</v>
      </c>
      <c r="E53" s="15">
        <v>160100</v>
      </c>
      <c r="F53" s="16">
        <v>160100</v>
      </c>
      <c r="G53" s="16">
        <v>0</v>
      </c>
      <c r="H53" s="16">
        <v>0</v>
      </c>
      <c r="I53" s="16">
        <v>0</v>
      </c>
      <c r="J53" s="15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5">
        <f t="shared" si="1"/>
        <v>160100</v>
      </c>
    </row>
    <row r="54" spans="1:16" ht="25.5">
      <c r="A54" s="12" t="s">
        <v>143</v>
      </c>
      <c r="B54" s="12" t="s">
        <v>145</v>
      </c>
      <c r="C54" s="13" t="s">
        <v>144</v>
      </c>
      <c r="D54" s="14" t="s">
        <v>146</v>
      </c>
      <c r="E54" s="15">
        <v>1640200</v>
      </c>
      <c r="F54" s="16">
        <v>1640200</v>
      </c>
      <c r="G54" s="16">
        <v>0</v>
      </c>
      <c r="H54" s="16">
        <v>0</v>
      </c>
      <c r="I54" s="16">
        <v>0</v>
      </c>
      <c r="J54" s="15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5">
        <f t="shared" si="1"/>
        <v>1640200</v>
      </c>
    </row>
    <row r="55" spans="1:16" ht="25.5">
      <c r="A55" s="6" t="s">
        <v>147</v>
      </c>
      <c r="B55" s="7"/>
      <c r="C55" s="8"/>
      <c r="D55" s="9" t="s">
        <v>148</v>
      </c>
      <c r="E55" s="10">
        <v>37681530.460000001</v>
      </c>
      <c r="F55" s="11">
        <v>37679730.460000001</v>
      </c>
      <c r="G55" s="11">
        <v>15271013.6</v>
      </c>
      <c r="H55" s="11">
        <v>2067300</v>
      </c>
      <c r="I55" s="11">
        <v>1800</v>
      </c>
      <c r="J55" s="10">
        <v>3298890</v>
      </c>
      <c r="K55" s="11">
        <v>2523490</v>
      </c>
      <c r="L55" s="11">
        <v>560400</v>
      </c>
      <c r="M55" s="11">
        <v>357200</v>
      </c>
      <c r="N55" s="11">
        <v>2000</v>
      </c>
      <c r="O55" s="11">
        <v>2738490</v>
      </c>
      <c r="P55" s="10">
        <f t="shared" si="1"/>
        <v>40980420.460000001</v>
      </c>
    </row>
    <row r="56" spans="1:16" ht="25.5">
      <c r="A56" s="6" t="s">
        <v>149</v>
      </c>
      <c r="B56" s="7"/>
      <c r="C56" s="8"/>
      <c r="D56" s="9" t="s">
        <v>150</v>
      </c>
      <c r="E56" s="10">
        <v>37681530.460000001</v>
      </c>
      <c r="F56" s="11">
        <v>37679730.460000001</v>
      </c>
      <c r="G56" s="11">
        <v>15271013.6</v>
      </c>
      <c r="H56" s="11">
        <v>2067300</v>
      </c>
      <c r="I56" s="11">
        <v>1800</v>
      </c>
      <c r="J56" s="10">
        <v>3298890</v>
      </c>
      <c r="K56" s="11">
        <v>2523490</v>
      </c>
      <c r="L56" s="11">
        <v>560400</v>
      </c>
      <c r="M56" s="11">
        <v>357200</v>
      </c>
      <c r="N56" s="11">
        <v>2000</v>
      </c>
      <c r="O56" s="11">
        <v>2738490</v>
      </c>
      <c r="P56" s="10">
        <f t="shared" si="1"/>
        <v>40980420.460000001</v>
      </c>
    </row>
    <row r="57" spans="1:16" ht="38.25">
      <c r="A57" s="12" t="s">
        <v>151</v>
      </c>
      <c r="B57" s="12" t="s">
        <v>25</v>
      </c>
      <c r="C57" s="13" t="s">
        <v>21</v>
      </c>
      <c r="D57" s="14" t="s">
        <v>26</v>
      </c>
      <c r="E57" s="15">
        <v>1846500</v>
      </c>
      <c r="F57" s="16">
        <v>1844700</v>
      </c>
      <c r="G57" s="16">
        <v>1408600</v>
      </c>
      <c r="H57" s="16">
        <v>70100</v>
      </c>
      <c r="I57" s="16">
        <v>1800</v>
      </c>
      <c r="J57" s="15">
        <v>14200</v>
      </c>
      <c r="K57" s="16">
        <v>14200</v>
      </c>
      <c r="L57" s="16">
        <v>0</v>
      </c>
      <c r="M57" s="16">
        <v>0</v>
      </c>
      <c r="N57" s="16">
        <v>0</v>
      </c>
      <c r="O57" s="16">
        <v>14200</v>
      </c>
      <c r="P57" s="15">
        <f t="shared" si="1"/>
        <v>1860700</v>
      </c>
    </row>
    <row r="58" spans="1:16" ht="25.5">
      <c r="A58" s="12" t="s">
        <v>152</v>
      </c>
      <c r="B58" s="12" t="s">
        <v>153</v>
      </c>
      <c r="C58" s="13" t="s">
        <v>81</v>
      </c>
      <c r="D58" s="14" t="s">
        <v>154</v>
      </c>
      <c r="E58" s="15">
        <v>9615900</v>
      </c>
      <c r="F58" s="16">
        <v>9615900</v>
      </c>
      <c r="G58" s="16">
        <v>7498600</v>
      </c>
      <c r="H58" s="16">
        <v>316200</v>
      </c>
      <c r="I58" s="16">
        <v>0</v>
      </c>
      <c r="J58" s="15">
        <v>515000</v>
      </c>
      <c r="K58" s="16">
        <v>100000</v>
      </c>
      <c r="L58" s="16">
        <v>415000</v>
      </c>
      <c r="M58" s="16">
        <v>336000</v>
      </c>
      <c r="N58" s="16">
        <v>0</v>
      </c>
      <c r="O58" s="16">
        <v>100000</v>
      </c>
      <c r="P58" s="15">
        <f t="shared" si="1"/>
        <v>10130900</v>
      </c>
    </row>
    <row r="59" spans="1:16" ht="25.5">
      <c r="A59" s="12" t="s">
        <v>155</v>
      </c>
      <c r="B59" s="12" t="s">
        <v>157</v>
      </c>
      <c r="C59" s="13" t="s">
        <v>156</v>
      </c>
      <c r="D59" s="14" t="s">
        <v>158</v>
      </c>
      <c r="E59" s="15">
        <v>14424163.460000001</v>
      </c>
      <c r="F59" s="16">
        <v>14424163.460000001</v>
      </c>
      <c r="G59" s="16">
        <v>0</v>
      </c>
      <c r="H59" s="16">
        <v>0</v>
      </c>
      <c r="I59" s="16">
        <v>0</v>
      </c>
      <c r="J59" s="15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5">
        <f t="shared" si="1"/>
        <v>14424163.460000001</v>
      </c>
    </row>
    <row r="60" spans="1:16">
      <c r="A60" s="12" t="s">
        <v>159</v>
      </c>
      <c r="B60" s="12" t="s">
        <v>161</v>
      </c>
      <c r="C60" s="13" t="s">
        <v>160</v>
      </c>
      <c r="D60" s="14" t="s">
        <v>162</v>
      </c>
      <c r="E60" s="15">
        <v>196168</v>
      </c>
      <c r="F60" s="16">
        <v>196168</v>
      </c>
      <c r="G60" s="16">
        <v>0</v>
      </c>
      <c r="H60" s="16">
        <v>0</v>
      </c>
      <c r="I60" s="16">
        <v>0</v>
      </c>
      <c r="J60" s="15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5">
        <f t="shared" si="1"/>
        <v>196168</v>
      </c>
    </row>
    <row r="61" spans="1:16">
      <c r="A61" s="12" t="s">
        <v>163</v>
      </c>
      <c r="B61" s="12" t="s">
        <v>165</v>
      </c>
      <c r="C61" s="13" t="s">
        <v>164</v>
      </c>
      <c r="D61" s="14" t="s">
        <v>166</v>
      </c>
      <c r="E61" s="15">
        <v>3428220</v>
      </c>
      <c r="F61" s="16">
        <v>3428220</v>
      </c>
      <c r="G61" s="16">
        <v>2344700</v>
      </c>
      <c r="H61" s="16">
        <v>377300</v>
      </c>
      <c r="I61" s="16">
        <v>0</v>
      </c>
      <c r="J61" s="15">
        <v>230000</v>
      </c>
      <c r="K61" s="16">
        <v>230000</v>
      </c>
      <c r="L61" s="16">
        <v>0</v>
      </c>
      <c r="M61" s="16">
        <v>0</v>
      </c>
      <c r="N61" s="16">
        <v>0</v>
      </c>
      <c r="O61" s="16">
        <v>230000</v>
      </c>
      <c r="P61" s="15">
        <f t="shared" si="1"/>
        <v>3658220</v>
      </c>
    </row>
    <row r="62" spans="1:16" ht="38.25">
      <c r="A62" s="12" t="s">
        <v>167</v>
      </c>
      <c r="B62" s="12" t="s">
        <v>169</v>
      </c>
      <c r="C62" s="13" t="s">
        <v>168</v>
      </c>
      <c r="D62" s="14" t="s">
        <v>170</v>
      </c>
      <c r="E62" s="15">
        <v>5139275</v>
      </c>
      <c r="F62" s="16">
        <v>5139275</v>
      </c>
      <c r="G62" s="16">
        <v>2851900</v>
      </c>
      <c r="H62" s="16">
        <v>1267800</v>
      </c>
      <c r="I62" s="16">
        <v>0</v>
      </c>
      <c r="J62" s="15">
        <v>1996830</v>
      </c>
      <c r="K62" s="16">
        <v>1636430</v>
      </c>
      <c r="L62" s="16">
        <v>145400</v>
      </c>
      <c r="M62" s="16">
        <v>21200</v>
      </c>
      <c r="N62" s="16">
        <v>2000</v>
      </c>
      <c r="O62" s="16">
        <v>1851430</v>
      </c>
      <c r="P62" s="15">
        <f t="shared" si="1"/>
        <v>7136105</v>
      </c>
    </row>
    <row r="63" spans="1:16" ht="25.5">
      <c r="A63" s="12" t="s">
        <v>171</v>
      </c>
      <c r="B63" s="12" t="s">
        <v>173</v>
      </c>
      <c r="C63" s="13" t="s">
        <v>172</v>
      </c>
      <c r="D63" s="14" t="s">
        <v>174</v>
      </c>
      <c r="E63" s="15">
        <v>1734820</v>
      </c>
      <c r="F63" s="16">
        <v>1734820</v>
      </c>
      <c r="G63" s="16">
        <v>1102900</v>
      </c>
      <c r="H63" s="16">
        <v>35900</v>
      </c>
      <c r="I63" s="16">
        <v>0</v>
      </c>
      <c r="J63" s="15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5">
        <f t="shared" si="1"/>
        <v>1734820</v>
      </c>
    </row>
    <row r="64" spans="1:16">
      <c r="A64" s="12" t="s">
        <v>175</v>
      </c>
      <c r="B64" s="12" t="s">
        <v>176</v>
      </c>
      <c r="C64" s="13" t="s">
        <v>172</v>
      </c>
      <c r="D64" s="14" t="s">
        <v>177</v>
      </c>
      <c r="E64" s="15">
        <v>208320</v>
      </c>
      <c r="F64" s="16">
        <v>208320</v>
      </c>
      <c r="G64" s="16">
        <v>0</v>
      </c>
      <c r="H64" s="16">
        <v>0</v>
      </c>
      <c r="I64" s="16">
        <v>0</v>
      </c>
      <c r="J64" s="15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5">
        <f t="shared" si="1"/>
        <v>208320</v>
      </c>
    </row>
    <row r="65" spans="1:16" ht="25.5">
      <c r="A65" s="12" t="s">
        <v>178</v>
      </c>
      <c r="B65" s="12" t="s">
        <v>179</v>
      </c>
      <c r="C65" s="13" t="s">
        <v>107</v>
      </c>
      <c r="D65" s="14" t="s">
        <v>180</v>
      </c>
      <c r="E65" s="15">
        <v>780600</v>
      </c>
      <c r="F65" s="16">
        <v>780600</v>
      </c>
      <c r="G65" s="16">
        <v>0</v>
      </c>
      <c r="H65" s="16">
        <v>0</v>
      </c>
      <c r="I65" s="16">
        <v>0</v>
      </c>
      <c r="J65" s="15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5">
        <f t="shared" si="1"/>
        <v>780600</v>
      </c>
    </row>
    <row r="66" spans="1:16" ht="25.5">
      <c r="A66" s="12" t="s">
        <v>181</v>
      </c>
      <c r="B66" s="12" t="s">
        <v>182</v>
      </c>
      <c r="C66" s="13" t="s">
        <v>107</v>
      </c>
      <c r="D66" s="14" t="s">
        <v>183</v>
      </c>
      <c r="E66" s="15">
        <v>142900</v>
      </c>
      <c r="F66" s="16">
        <v>142900</v>
      </c>
      <c r="G66" s="16">
        <v>0</v>
      </c>
      <c r="H66" s="16">
        <v>0</v>
      </c>
      <c r="I66" s="16">
        <v>0</v>
      </c>
      <c r="J66" s="15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5">
        <f t="shared" si="1"/>
        <v>142900</v>
      </c>
    </row>
    <row r="67" spans="1:16" ht="38.25">
      <c r="A67" s="12" t="s">
        <v>184</v>
      </c>
      <c r="B67" s="12" t="s">
        <v>185</v>
      </c>
      <c r="C67" s="13" t="s">
        <v>107</v>
      </c>
      <c r="D67" s="14" t="s">
        <v>186</v>
      </c>
      <c r="E67" s="15">
        <v>86200</v>
      </c>
      <c r="F67" s="16">
        <v>86200</v>
      </c>
      <c r="G67" s="16">
        <v>0</v>
      </c>
      <c r="H67" s="16">
        <v>0</v>
      </c>
      <c r="I67" s="16">
        <v>0</v>
      </c>
      <c r="J67" s="15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5">
        <f t="shared" si="1"/>
        <v>86200</v>
      </c>
    </row>
    <row r="68" spans="1:16" ht="38.25">
      <c r="A68" s="12" t="s">
        <v>187</v>
      </c>
      <c r="B68" s="12" t="s">
        <v>188</v>
      </c>
      <c r="C68" s="13" t="s">
        <v>107</v>
      </c>
      <c r="D68" s="14" t="s">
        <v>189</v>
      </c>
      <c r="E68" s="15">
        <v>78463.999999999985</v>
      </c>
      <c r="F68" s="16">
        <v>78463.999999999985</v>
      </c>
      <c r="G68" s="16">
        <v>64313.599999999991</v>
      </c>
      <c r="H68" s="16">
        <v>0</v>
      </c>
      <c r="I68" s="16">
        <v>0</v>
      </c>
      <c r="J68" s="15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5">
        <f t="shared" si="1"/>
        <v>78463.999999999985</v>
      </c>
    </row>
    <row r="69" spans="1:16">
      <c r="A69" s="12" t="s">
        <v>190</v>
      </c>
      <c r="B69" s="12" t="s">
        <v>115</v>
      </c>
      <c r="C69" s="13" t="s">
        <v>114</v>
      </c>
      <c r="D69" s="14" t="s">
        <v>116</v>
      </c>
      <c r="E69" s="15">
        <v>0</v>
      </c>
      <c r="F69" s="16">
        <v>0</v>
      </c>
      <c r="G69" s="16">
        <v>0</v>
      </c>
      <c r="H69" s="16">
        <v>0</v>
      </c>
      <c r="I69" s="16">
        <v>0</v>
      </c>
      <c r="J69" s="15">
        <v>542860</v>
      </c>
      <c r="K69" s="16">
        <v>542860</v>
      </c>
      <c r="L69" s="16">
        <v>0</v>
      </c>
      <c r="M69" s="16">
        <v>0</v>
      </c>
      <c r="N69" s="16">
        <v>0</v>
      </c>
      <c r="O69" s="16">
        <v>542860</v>
      </c>
      <c r="P69" s="15">
        <f t="shared" si="1"/>
        <v>542860</v>
      </c>
    </row>
    <row r="70" spans="1:16" ht="25.5">
      <c r="A70" s="6" t="s">
        <v>191</v>
      </c>
      <c r="B70" s="7"/>
      <c r="C70" s="8"/>
      <c r="D70" s="9" t="s">
        <v>192</v>
      </c>
      <c r="E70" s="10">
        <v>18540394.34</v>
      </c>
      <c r="F70" s="11">
        <v>2962394.34</v>
      </c>
      <c r="G70" s="11">
        <v>0</v>
      </c>
      <c r="H70" s="11">
        <v>0</v>
      </c>
      <c r="I70" s="11">
        <v>15578000</v>
      </c>
      <c r="J70" s="10">
        <v>25994603.27</v>
      </c>
      <c r="K70" s="11">
        <v>25885986.27</v>
      </c>
      <c r="L70" s="11">
        <v>108617</v>
      </c>
      <c r="M70" s="11">
        <v>0</v>
      </c>
      <c r="N70" s="11">
        <v>0</v>
      </c>
      <c r="O70" s="11">
        <v>25885986.27</v>
      </c>
      <c r="P70" s="10">
        <f t="shared" si="1"/>
        <v>44534997.609999999</v>
      </c>
    </row>
    <row r="71" spans="1:16" ht="25.5">
      <c r="A71" s="6" t="s">
        <v>193</v>
      </c>
      <c r="B71" s="7"/>
      <c r="C71" s="8"/>
      <c r="D71" s="9" t="s">
        <v>194</v>
      </c>
      <c r="E71" s="10">
        <v>18540394.34</v>
      </c>
      <c r="F71" s="11">
        <v>2962394.34</v>
      </c>
      <c r="G71" s="11">
        <v>0</v>
      </c>
      <c r="H71" s="11">
        <v>0</v>
      </c>
      <c r="I71" s="11">
        <v>15578000</v>
      </c>
      <c r="J71" s="10">
        <v>25994603.27</v>
      </c>
      <c r="K71" s="11">
        <v>25885986.27</v>
      </c>
      <c r="L71" s="11">
        <v>108617</v>
      </c>
      <c r="M71" s="11">
        <v>0</v>
      </c>
      <c r="N71" s="11">
        <v>0</v>
      </c>
      <c r="O71" s="11">
        <v>25885986.27</v>
      </c>
      <c r="P71" s="10">
        <f t="shared" si="1"/>
        <v>44534997.609999999</v>
      </c>
    </row>
    <row r="72" spans="1:16" ht="25.5">
      <c r="A72" s="12" t="s">
        <v>195</v>
      </c>
      <c r="B72" s="12" t="s">
        <v>197</v>
      </c>
      <c r="C72" s="13" t="s">
        <v>196</v>
      </c>
      <c r="D72" s="14" t="s">
        <v>198</v>
      </c>
      <c r="E72" s="15">
        <v>0</v>
      </c>
      <c r="F72" s="16">
        <v>0</v>
      </c>
      <c r="G72" s="16">
        <v>0</v>
      </c>
      <c r="H72" s="16">
        <v>0</v>
      </c>
      <c r="I72" s="16">
        <v>0</v>
      </c>
      <c r="J72" s="15">
        <v>2268857.2199999997</v>
      </c>
      <c r="K72" s="16">
        <v>2268857.2199999997</v>
      </c>
      <c r="L72" s="16">
        <v>0</v>
      </c>
      <c r="M72" s="16">
        <v>0</v>
      </c>
      <c r="N72" s="16">
        <v>0</v>
      </c>
      <c r="O72" s="16">
        <v>2268857.2199999997</v>
      </c>
      <c r="P72" s="15">
        <f t="shared" si="1"/>
        <v>2268857.2199999997</v>
      </c>
    </row>
    <row r="73" spans="1:16">
      <c r="A73" s="12" t="s">
        <v>199</v>
      </c>
      <c r="B73" s="12" t="s">
        <v>33</v>
      </c>
      <c r="C73" s="13" t="s">
        <v>32</v>
      </c>
      <c r="D73" s="14" t="s">
        <v>34</v>
      </c>
      <c r="E73" s="15">
        <v>10445000</v>
      </c>
      <c r="F73" s="16">
        <v>0</v>
      </c>
      <c r="G73" s="16">
        <v>0</v>
      </c>
      <c r="H73" s="16">
        <v>0</v>
      </c>
      <c r="I73" s="16">
        <v>10445000</v>
      </c>
      <c r="J73" s="15">
        <v>3184314.49</v>
      </c>
      <c r="K73" s="16">
        <v>3184314.49</v>
      </c>
      <c r="L73" s="16">
        <v>0</v>
      </c>
      <c r="M73" s="16">
        <v>0</v>
      </c>
      <c r="N73" s="16">
        <v>0</v>
      </c>
      <c r="O73" s="16">
        <v>3184314.49</v>
      </c>
      <c r="P73" s="15">
        <f t="shared" si="1"/>
        <v>13629314.49</v>
      </c>
    </row>
    <row r="74" spans="1:16" ht="25.5">
      <c r="A74" s="12" t="s">
        <v>200</v>
      </c>
      <c r="B74" s="12" t="s">
        <v>37</v>
      </c>
      <c r="C74" s="13" t="s">
        <v>36</v>
      </c>
      <c r="D74" s="14" t="s">
        <v>38</v>
      </c>
      <c r="E74" s="15">
        <v>0</v>
      </c>
      <c r="F74" s="16">
        <v>0</v>
      </c>
      <c r="G74" s="16">
        <v>0</v>
      </c>
      <c r="H74" s="16">
        <v>0</v>
      </c>
      <c r="I74" s="16">
        <v>0</v>
      </c>
      <c r="J74" s="15">
        <v>13617</v>
      </c>
      <c r="K74" s="16">
        <v>0</v>
      </c>
      <c r="L74" s="16">
        <v>13617</v>
      </c>
      <c r="M74" s="16">
        <v>0</v>
      </c>
      <c r="N74" s="16">
        <v>0</v>
      </c>
      <c r="O74" s="16">
        <v>0</v>
      </c>
      <c r="P74" s="15">
        <f t="shared" si="1"/>
        <v>13617</v>
      </c>
    </row>
    <row r="75" spans="1:16">
      <c r="A75" s="12" t="s">
        <v>201</v>
      </c>
      <c r="B75" s="12" t="s">
        <v>202</v>
      </c>
      <c r="C75" s="13" t="s">
        <v>36</v>
      </c>
      <c r="D75" s="14" t="s">
        <v>203</v>
      </c>
      <c r="E75" s="15">
        <v>640000</v>
      </c>
      <c r="F75" s="16">
        <v>640000</v>
      </c>
      <c r="G75" s="16">
        <v>0</v>
      </c>
      <c r="H75" s="16">
        <v>0</v>
      </c>
      <c r="I75" s="16">
        <v>0</v>
      </c>
      <c r="J75" s="15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5">
        <f t="shared" si="1"/>
        <v>640000</v>
      </c>
    </row>
    <row r="76" spans="1:16" ht="25.5">
      <c r="A76" s="12" t="s">
        <v>204</v>
      </c>
      <c r="B76" s="12" t="s">
        <v>205</v>
      </c>
      <c r="C76" s="13" t="s">
        <v>40</v>
      </c>
      <c r="D76" s="14" t="s">
        <v>206</v>
      </c>
      <c r="E76" s="15">
        <v>0</v>
      </c>
      <c r="F76" s="16">
        <v>0</v>
      </c>
      <c r="G76" s="16">
        <v>0</v>
      </c>
      <c r="H76" s="16">
        <v>0</v>
      </c>
      <c r="I76" s="16">
        <v>0</v>
      </c>
      <c r="J76" s="15">
        <v>220000</v>
      </c>
      <c r="K76" s="16">
        <v>220000</v>
      </c>
      <c r="L76" s="16">
        <v>0</v>
      </c>
      <c r="M76" s="16">
        <v>0</v>
      </c>
      <c r="N76" s="16">
        <v>0</v>
      </c>
      <c r="O76" s="16">
        <v>220000</v>
      </c>
      <c r="P76" s="15">
        <f t="shared" si="1"/>
        <v>220000</v>
      </c>
    </row>
    <row r="77" spans="1:16" ht="25.5">
      <c r="A77" s="12" t="s">
        <v>207</v>
      </c>
      <c r="B77" s="12" t="s">
        <v>208</v>
      </c>
      <c r="C77" s="13" t="s">
        <v>40</v>
      </c>
      <c r="D77" s="14" t="s">
        <v>209</v>
      </c>
      <c r="E77" s="15">
        <v>0</v>
      </c>
      <c r="F77" s="16">
        <v>0</v>
      </c>
      <c r="G77" s="16">
        <v>0</v>
      </c>
      <c r="H77" s="16">
        <v>0</v>
      </c>
      <c r="I77" s="16">
        <v>0</v>
      </c>
      <c r="J77" s="15">
        <v>821111.03</v>
      </c>
      <c r="K77" s="16">
        <v>821111.03</v>
      </c>
      <c r="L77" s="16">
        <v>0</v>
      </c>
      <c r="M77" s="16">
        <v>0</v>
      </c>
      <c r="N77" s="16">
        <v>0</v>
      </c>
      <c r="O77" s="16">
        <v>821111.03</v>
      </c>
      <c r="P77" s="15">
        <f t="shared" si="1"/>
        <v>821111.03</v>
      </c>
    </row>
    <row r="78" spans="1:16" ht="38.25">
      <c r="A78" s="12" t="s">
        <v>210</v>
      </c>
      <c r="B78" s="12" t="s">
        <v>211</v>
      </c>
      <c r="C78" s="13" t="s">
        <v>44</v>
      </c>
      <c r="D78" s="14" t="s">
        <v>212</v>
      </c>
      <c r="E78" s="15">
        <v>0</v>
      </c>
      <c r="F78" s="16">
        <v>0</v>
      </c>
      <c r="G78" s="16">
        <v>0</v>
      </c>
      <c r="H78" s="16">
        <v>0</v>
      </c>
      <c r="I78" s="16">
        <v>0</v>
      </c>
      <c r="J78" s="15">
        <v>77279.509999999995</v>
      </c>
      <c r="K78" s="16">
        <v>77279.509999999995</v>
      </c>
      <c r="L78" s="16">
        <v>0</v>
      </c>
      <c r="M78" s="16">
        <v>0</v>
      </c>
      <c r="N78" s="16">
        <v>0</v>
      </c>
      <c r="O78" s="16">
        <v>77279.509999999995</v>
      </c>
      <c r="P78" s="15">
        <f t="shared" ref="P78:P90" si="2">E78+J78</f>
        <v>77279.509999999995</v>
      </c>
    </row>
    <row r="79" spans="1:16" ht="25.5">
      <c r="A79" s="12" t="s">
        <v>213</v>
      </c>
      <c r="B79" s="12" t="s">
        <v>214</v>
      </c>
      <c r="C79" s="13" t="s">
        <v>44</v>
      </c>
      <c r="D79" s="14" t="s">
        <v>215</v>
      </c>
      <c r="E79" s="15">
        <v>0</v>
      </c>
      <c r="F79" s="16">
        <v>0</v>
      </c>
      <c r="G79" s="16">
        <v>0</v>
      </c>
      <c r="H79" s="16">
        <v>0</v>
      </c>
      <c r="I79" s="16">
        <v>0</v>
      </c>
      <c r="J79" s="15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5">
        <f t="shared" si="2"/>
        <v>0</v>
      </c>
    </row>
    <row r="80" spans="1:16" ht="25.5">
      <c r="A80" s="12" t="s">
        <v>216</v>
      </c>
      <c r="B80" s="12" t="s">
        <v>217</v>
      </c>
      <c r="C80" s="13" t="s">
        <v>44</v>
      </c>
      <c r="D80" s="14" t="s">
        <v>218</v>
      </c>
      <c r="E80" s="15">
        <v>0</v>
      </c>
      <c r="F80" s="16">
        <v>0</v>
      </c>
      <c r="G80" s="16">
        <v>0</v>
      </c>
      <c r="H80" s="16">
        <v>0</v>
      </c>
      <c r="I80" s="16">
        <v>0</v>
      </c>
      <c r="J80" s="15">
        <v>6279424.0199999996</v>
      </c>
      <c r="K80" s="16">
        <v>6279424.0199999996</v>
      </c>
      <c r="L80" s="16">
        <v>0</v>
      </c>
      <c r="M80" s="16">
        <v>0</v>
      </c>
      <c r="N80" s="16">
        <v>0</v>
      </c>
      <c r="O80" s="16">
        <v>6279424.0199999996</v>
      </c>
      <c r="P80" s="15">
        <f t="shared" si="2"/>
        <v>6279424.0199999996</v>
      </c>
    </row>
    <row r="81" spans="1:16" ht="38.25">
      <c r="A81" s="12" t="s">
        <v>219</v>
      </c>
      <c r="B81" s="12" t="s">
        <v>221</v>
      </c>
      <c r="C81" s="13" t="s">
        <v>220</v>
      </c>
      <c r="D81" s="14" t="s">
        <v>222</v>
      </c>
      <c r="E81" s="15">
        <v>5133000</v>
      </c>
      <c r="F81" s="16">
        <v>0</v>
      </c>
      <c r="G81" s="16">
        <v>0</v>
      </c>
      <c r="H81" s="16">
        <v>0</v>
      </c>
      <c r="I81" s="16">
        <v>5133000</v>
      </c>
      <c r="J81" s="15">
        <v>13000000</v>
      </c>
      <c r="K81" s="16">
        <v>13000000</v>
      </c>
      <c r="L81" s="16">
        <v>0</v>
      </c>
      <c r="M81" s="16">
        <v>0</v>
      </c>
      <c r="N81" s="16">
        <v>0</v>
      </c>
      <c r="O81" s="16">
        <v>13000000</v>
      </c>
      <c r="P81" s="15">
        <f t="shared" si="2"/>
        <v>18133000</v>
      </c>
    </row>
    <row r="82" spans="1:16">
      <c r="A82" s="12" t="s">
        <v>223</v>
      </c>
      <c r="B82" s="12" t="s">
        <v>115</v>
      </c>
      <c r="C82" s="13" t="s">
        <v>114</v>
      </c>
      <c r="D82" s="14" t="s">
        <v>116</v>
      </c>
      <c r="E82" s="15">
        <v>322394.33999999997</v>
      </c>
      <c r="F82" s="16">
        <v>322394.33999999997</v>
      </c>
      <c r="G82" s="16">
        <v>0</v>
      </c>
      <c r="H82" s="16">
        <v>0</v>
      </c>
      <c r="I82" s="16">
        <v>0</v>
      </c>
      <c r="J82" s="15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5">
        <f t="shared" si="2"/>
        <v>322394.33999999997</v>
      </c>
    </row>
    <row r="83" spans="1:16" ht="25.5">
      <c r="A83" s="12" t="s">
        <v>224</v>
      </c>
      <c r="B83" s="12" t="s">
        <v>225</v>
      </c>
      <c r="C83" s="13" t="s">
        <v>44</v>
      </c>
      <c r="D83" s="14" t="s">
        <v>226</v>
      </c>
      <c r="E83" s="15">
        <v>0</v>
      </c>
      <c r="F83" s="16">
        <v>0</v>
      </c>
      <c r="G83" s="16">
        <v>0</v>
      </c>
      <c r="H83" s="16">
        <v>0</v>
      </c>
      <c r="I83" s="16">
        <v>0</v>
      </c>
      <c r="J83" s="15">
        <v>35000</v>
      </c>
      <c r="K83" s="16">
        <v>35000</v>
      </c>
      <c r="L83" s="16">
        <v>0</v>
      </c>
      <c r="M83" s="16">
        <v>0</v>
      </c>
      <c r="N83" s="16">
        <v>0</v>
      </c>
      <c r="O83" s="16">
        <v>35000</v>
      </c>
      <c r="P83" s="15">
        <f t="shared" si="2"/>
        <v>35000</v>
      </c>
    </row>
    <row r="84" spans="1:16" ht="25.5">
      <c r="A84" s="12" t="s">
        <v>227</v>
      </c>
      <c r="B84" s="12" t="s">
        <v>229</v>
      </c>
      <c r="C84" s="13" t="s">
        <v>228</v>
      </c>
      <c r="D84" s="14" t="s">
        <v>230</v>
      </c>
      <c r="E84" s="15">
        <v>0</v>
      </c>
      <c r="F84" s="16">
        <v>0</v>
      </c>
      <c r="G84" s="16">
        <v>0</v>
      </c>
      <c r="H84" s="16">
        <v>0</v>
      </c>
      <c r="I84" s="16">
        <v>0</v>
      </c>
      <c r="J84" s="15">
        <v>95000</v>
      </c>
      <c r="K84" s="16">
        <v>0</v>
      </c>
      <c r="L84" s="16">
        <v>95000</v>
      </c>
      <c r="M84" s="16">
        <v>0</v>
      </c>
      <c r="N84" s="16">
        <v>0</v>
      </c>
      <c r="O84" s="16">
        <v>0</v>
      </c>
      <c r="P84" s="15">
        <f t="shared" si="2"/>
        <v>95000</v>
      </c>
    </row>
    <row r="85" spans="1:16" ht="76.5">
      <c r="A85" s="12" t="s">
        <v>231</v>
      </c>
      <c r="B85" s="12" t="s">
        <v>232</v>
      </c>
      <c r="C85" s="13" t="s">
        <v>29</v>
      </c>
      <c r="D85" s="14" t="s">
        <v>233</v>
      </c>
      <c r="E85" s="15">
        <v>2000000</v>
      </c>
      <c r="F85" s="16">
        <v>2000000</v>
      </c>
      <c r="G85" s="16">
        <v>0</v>
      </c>
      <c r="H85" s="16">
        <v>0</v>
      </c>
      <c r="I85" s="16">
        <v>0</v>
      </c>
      <c r="J85" s="15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5">
        <f t="shared" si="2"/>
        <v>2000000</v>
      </c>
    </row>
    <row r="86" spans="1:16" ht="25.5">
      <c r="A86" s="6" t="s">
        <v>234</v>
      </c>
      <c r="B86" s="7"/>
      <c r="C86" s="8"/>
      <c r="D86" s="9" t="s">
        <v>235</v>
      </c>
      <c r="E86" s="10">
        <v>4440000</v>
      </c>
      <c r="F86" s="11">
        <v>2840000</v>
      </c>
      <c r="G86" s="11">
        <v>2186200</v>
      </c>
      <c r="H86" s="11">
        <v>67400</v>
      </c>
      <c r="I86" s="11">
        <v>0</v>
      </c>
      <c r="J86" s="10">
        <v>0</v>
      </c>
      <c r="K86" s="11">
        <v>0</v>
      </c>
      <c r="L86" s="11">
        <v>0</v>
      </c>
      <c r="M86" s="11">
        <v>0</v>
      </c>
      <c r="N86" s="11">
        <v>0</v>
      </c>
      <c r="O86" s="11">
        <v>0</v>
      </c>
      <c r="P86" s="10">
        <f t="shared" si="2"/>
        <v>4440000</v>
      </c>
    </row>
    <row r="87" spans="1:16">
      <c r="A87" s="6" t="s">
        <v>236</v>
      </c>
      <c r="B87" s="7"/>
      <c r="C87" s="8"/>
      <c r="D87" s="9" t="s">
        <v>237</v>
      </c>
      <c r="E87" s="10">
        <v>4440000</v>
      </c>
      <c r="F87" s="11">
        <v>2840000</v>
      </c>
      <c r="G87" s="11">
        <v>2186200</v>
      </c>
      <c r="H87" s="11">
        <v>67400</v>
      </c>
      <c r="I87" s="11">
        <v>0</v>
      </c>
      <c r="J87" s="10">
        <v>0</v>
      </c>
      <c r="K87" s="11">
        <v>0</v>
      </c>
      <c r="L87" s="11">
        <v>0</v>
      </c>
      <c r="M87" s="11">
        <v>0</v>
      </c>
      <c r="N87" s="11">
        <v>0</v>
      </c>
      <c r="O87" s="11">
        <v>0</v>
      </c>
      <c r="P87" s="10">
        <f t="shared" si="2"/>
        <v>4440000</v>
      </c>
    </row>
    <row r="88" spans="1:16" ht="38.25">
      <c r="A88" s="12" t="s">
        <v>238</v>
      </c>
      <c r="B88" s="12" t="s">
        <v>25</v>
      </c>
      <c r="C88" s="13" t="s">
        <v>21</v>
      </c>
      <c r="D88" s="14" t="s">
        <v>26</v>
      </c>
      <c r="E88" s="15">
        <v>2840000</v>
      </c>
      <c r="F88" s="16">
        <v>2840000</v>
      </c>
      <c r="G88" s="16">
        <v>2186200</v>
      </c>
      <c r="H88" s="16">
        <v>67400</v>
      </c>
      <c r="I88" s="16">
        <v>0</v>
      </c>
      <c r="J88" s="15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5">
        <f t="shared" si="2"/>
        <v>2840000</v>
      </c>
    </row>
    <row r="89" spans="1:16">
      <c r="A89" s="12" t="s">
        <v>239</v>
      </c>
      <c r="B89" s="12" t="s">
        <v>240</v>
      </c>
      <c r="C89" s="13" t="s">
        <v>28</v>
      </c>
      <c r="D89" s="14" t="s">
        <v>241</v>
      </c>
      <c r="E89" s="15">
        <v>1600000</v>
      </c>
      <c r="F89" s="16">
        <v>0</v>
      </c>
      <c r="G89" s="16">
        <v>0</v>
      </c>
      <c r="H89" s="16">
        <v>0</v>
      </c>
      <c r="I89" s="16">
        <v>0</v>
      </c>
      <c r="J89" s="15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5">
        <f t="shared" si="2"/>
        <v>1600000</v>
      </c>
    </row>
    <row r="90" spans="1:16">
      <c r="A90" s="17" t="s">
        <v>242</v>
      </c>
      <c r="B90" s="18" t="s">
        <v>242</v>
      </c>
      <c r="C90" s="19" t="s">
        <v>242</v>
      </c>
      <c r="D90" s="20" t="s">
        <v>243</v>
      </c>
      <c r="E90" s="10">
        <v>262795927.38120002</v>
      </c>
      <c r="F90" s="10">
        <v>245583727.38120002</v>
      </c>
      <c r="G90" s="10">
        <v>153000254.59999999</v>
      </c>
      <c r="H90" s="10">
        <v>18104979.001199998</v>
      </c>
      <c r="I90" s="10">
        <v>15612200</v>
      </c>
      <c r="J90" s="10">
        <v>47992723.270000003</v>
      </c>
      <c r="K90" s="10">
        <v>43944306.270000003</v>
      </c>
      <c r="L90" s="10">
        <v>3833417</v>
      </c>
      <c r="M90" s="10">
        <v>392600</v>
      </c>
      <c r="N90" s="10">
        <v>4800</v>
      </c>
      <c r="O90" s="10">
        <v>44159306.270000003</v>
      </c>
      <c r="P90" s="10">
        <f t="shared" si="2"/>
        <v>310788650.6512</v>
      </c>
    </row>
    <row r="93" spans="1:16">
      <c r="B93" s="23" t="s">
        <v>248</v>
      </c>
      <c r="E93" s="24" t="s">
        <v>249</v>
      </c>
      <c r="I93" s="3"/>
    </row>
  </sheetData>
  <mergeCells count="24">
    <mergeCell ref="L2:O2"/>
    <mergeCell ref="L3:O3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</mergeCells>
  <pageMargins left="0.196850393700787" right="0.196850393700787" top="0.39370078740157499" bottom="0.196850393700787" header="0" footer="0"/>
  <pageSetup paperSize="9" scale="66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2023-10-02T12:07:48Z</cp:lastPrinted>
  <dcterms:created xsi:type="dcterms:W3CDTF">2023-09-22T07:37:18Z</dcterms:created>
  <dcterms:modified xsi:type="dcterms:W3CDTF">2023-10-02T13:51:34Z</dcterms:modified>
</cp:coreProperties>
</file>