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Бюджет\Desktop\"/>
    </mc:Choice>
  </mc:AlternateContent>
  <xr:revisionPtr revIDLastSave="0" documentId="13_ncr:1_{79DFC67A-2662-4098-A54D-6CE35F389AC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able 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166" i="1" l="1"/>
  <c r="N165" i="1"/>
  <c r="M166" i="1"/>
  <c r="M165" i="1"/>
  <c r="M157" i="1"/>
  <c r="N145" i="1"/>
  <c r="N146" i="1"/>
  <c r="N147" i="1"/>
  <c r="N149" i="1"/>
  <c r="M145" i="1"/>
  <c r="M146" i="1"/>
  <c r="M147" i="1"/>
  <c r="M149" i="1"/>
  <c r="N144" i="1"/>
  <c r="M144" i="1"/>
  <c r="N136" i="1"/>
  <c r="N135" i="1"/>
  <c r="M136" i="1"/>
  <c r="M135" i="1"/>
  <c r="N107" i="1"/>
  <c r="N106" i="1"/>
  <c r="M107" i="1"/>
  <c r="M106" i="1"/>
  <c r="M79" i="1"/>
  <c r="N67" i="1"/>
  <c r="N68" i="1"/>
  <c r="N69" i="1"/>
  <c r="N71" i="1"/>
  <c r="N66" i="1"/>
  <c r="M67" i="1"/>
  <c r="M68" i="1"/>
  <c r="M69" i="1"/>
  <c r="M71" i="1"/>
  <c r="M66" i="1"/>
  <c r="N46" i="1"/>
  <c r="N48" i="1"/>
  <c r="M46" i="1"/>
  <c r="M48" i="1"/>
  <c r="N45" i="1"/>
  <c r="M45" i="1"/>
  <c r="N10" i="1"/>
  <c r="N12" i="1"/>
  <c r="N13" i="1"/>
  <c r="N9" i="1"/>
  <c r="M10" i="1"/>
  <c r="M12" i="1"/>
  <c r="M13" i="1"/>
  <c r="M9" i="1"/>
</calcChain>
</file>

<file path=xl/sharedStrings.xml><?xml version="1.0" encoding="utf-8"?>
<sst xmlns="http://schemas.openxmlformats.org/spreadsheetml/2006/main" count="182" uniqueCount="91">
  <si>
    <r>
      <rPr>
        <sz val="6"/>
        <rFont val="Times New Roman"/>
        <family val="1"/>
      </rPr>
      <t xml:space="preserve">ЗАТВЕРДЖЕНО
</t>
    </r>
    <r>
      <rPr>
        <sz val="6"/>
        <rFont val="Times New Roman"/>
        <family val="1"/>
      </rPr>
      <t>Наказ Міністерства фінансів України від 17.01.2018 № 12</t>
    </r>
  </si>
  <si>
    <r>
      <rPr>
        <b/>
        <sz val="12"/>
        <rFont val="Times New Roman"/>
        <family val="1"/>
      </rPr>
      <t xml:space="preserve">Звіт
</t>
    </r>
    <r>
      <rPr>
        <b/>
        <sz val="12"/>
        <rFont val="Times New Roman"/>
        <family val="1"/>
      </rPr>
      <t xml:space="preserve">про виконання місцевих бюджетів
</t>
    </r>
    <r>
      <rPr>
        <b/>
        <i/>
        <u/>
        <sz val="10"/>
        <rFont val="Times New Roman"/>
        <family val="1"/>
      </rPr>
      <t xml:space="preserve">за січень - квітень 2021 року
</t>
    </r>
    <r>
      <rPr>
        <b/>
        <i/>
        <u/>
        <sz val="10"/>
        <rFont val="Times New Roman"/>
        <family val="1"/>
      </rPr>
      <t xml:space="preserve">Бюджет Новороздільської Міської Територіальної Громади
</t>
    </r>
    <r>
      <rPr>
        <sz val="5"/>
        <rFont val="Times New Roman"/>
        <family val="1"/>
      </rPr>
      <t>(назва бюджету)</t>
    </r>
  </si>
  <si>
    <r>
      <rPr>
        <b/>
        <sz val="10"/>
        <rFont val="Times New Roman"/>
        <family val="1"/>
      </rPr>
      <t>Найменування</t>
    </r>
  </si>
  <si>
    <r>
      <rPr>
        <b/>
        <sz val="8"/>
        <rFont val="Times New Roman"/>
        <family val="1"/>
      </rPr>
      <t>Код бюджетної класифікації</t>
    </r>
  </si>
  <si>
    <r>
      <rPr>
        <b/>
        <sz val="8"/>
        <rFont val="Times New Roman"/>
        <family val="1"/>
      </rPr>
      <t>Загальний фонд</t>
    </r>
  </si>
  <si>
    <r>
      <rPr>
        <b/>
        <sz val="8"/>
        <rFont val="Times New Roman"/>
        <family val="1"/>
      </rPr>
      <t>Спеціальний фонд</t>
    </r>
  </si>
  <si>
    <r>
      <rPr>
        <b/>
        <sz val="7"/>
        <rFont val="Times New Roman"/>
        <family val="1"/>
      </rPr>
      <t>затверджено розписом на звітний рік з урахуванням змін</t>
    </r>
  </si>
  <si>
    <r>
      <rPr>
        <b/>
        <sz val="7"/>
        <rFont val="Times New Roman"/>
        <family val="1"/>
      </rPr>
      <t>виконано за звітний період (рік)</t>
    </r>
  </si>
  <si>
    <r>
      <rPr>
        <b/>
        <sz val="7"/>
        <rFont val="Times New Roman"/>
        <family val="1"/>
      </rPr>
      <t>усього</t>
    </r>
  </si>
  <si>
    <r>
      <rPr>
        <b/>
        <sz val="7"/>
        <rFont val="Times New Roman"/>
        <family val="1"/>
      </rPr>
      <t>у тому числі за коштами на рахунках  в установах банків</t>
    </r>
  </si>
  <si>
    <r>
      <rPr>
        <b/>
        <sz val="7"/>
        <rFont val="Times New Roman"/>
        <family val="1"/>
      </rPr>
      <t>Дефіцит (-) /профіцит (+)*</t>
    </r>
  </si>
  <si>
    <r>
      <rPr>
        <b/>
        <sz val="7"/>
        <rFont val="Times New Roman"/>
        <family val="1"/>
      </rPr>
      <t>Дефіцит (-) /профіцит (+)**</t>
    </r>
  </si>
  <si>
    <r>
      <rPr>
        <b/>
        <sz val="7"/>
        <rFont val="Times New Roman"/>
        <family val="1"/>
      </rPr>
      <t>Фінансування бюджету за типом кредитора</t>
    </r>
  </si>
  <si>
    <r>
      <rPr>
        <b/>
        <sz val="7"/>
        <rFont val="Times New Roman"/>
        <family val="1"/>
      </rPr>
      <t>Внутрішнє фінансування*</t>
    </r>
  </si>
  <si>
    <r>
      <rPr>
        <b/>
        <sz val="7"/>
        <rFont val="Times New Roman"/>
        <family val="1"/>
      </rPr>
      <t>Внутрішнє фінансування**</t>
    </r>
  </si>
  <si>
    <r>
      <rPr>
        <b/>
        <sz val="7"/>
        <rFont val="Times New Roman"/>
        <family val="1"/>
      </rPr>
      <t>Фінансування за рахунок коштів  державних фондів</t>
    </r>
  </si>
  <si>
    <r>
      <rPr>
        <b/>
        <sz val="7"/>
        <rFont val="Times New Roman"/>
        <family val="1"/>
      </rPr>
      <t>Позики, одержані з державних фондів</t>
    </r>
  </si>
  <si>
    <r>
      <rPr>
        <b/>
        <sz val="7"/>
        <rFont val="Times New Roman"/>
        <family val="1"/>
      </rPr>
      <t>Одержано позик</t>
    </r>
  </si>
  <si>
    <r>
      <rPr>
        <b/>
        <sz val="7"/>
        <rFont val="Times New Roman"/>
        <family val="1"/>
      </rPr>
      <t>Погашено позик</t>
    </r>
  </si>
  <si>
    <r>
      <rPr>
        <b/>
        <sz val="7"/>
        <rFont val="Times New Roman"/>
        <family val="1"/>
      </rPr>
      <t>Фінансування за рахунок позик банківських установ</t>
    </r>
  </si>
  <si>
    <r>
      <rPr>
        <b/>
        <sz val="7"/>
        <rFont val="Times New Roman"/>
        <family val="1"/>
      </rPr>
      <t>Фінансування за рахунок позик Національного банку України</t>
    </r>
  </si>
  <si>
    <r>
      <rPr>
        <b/>
        <sz val="7"/>
        <rFont val="Times New Roman"/>
        <family val="1"/>
      </rPr>
      <t>Фінансування за рахунок інших банків</t>
    </r>
  </si>
  <si>
    <r>
      <rPr>
        <b/>
        <sz val="7"/>
        <rFont val="Times New Roman"/>
        <family val="1"/>
      </rPr>
      <t>Інше внутрішнє фінансування</t>
    </r>
  </si>
  <si>
    <r>
      <rPr>
        <b/>
        <sz val="7"/>
        <rFont val="Times New Roman"/>
        <family val="1"/>
      </rPr>
      <t>Позики інших фінансових установ</t>
    </r>
  </si>
  <si>
    <r>
      <rPr>
        <b/>
        <sz val="7"/>
        <rFont val="Times New Roman"/>
        <family val="1"/>
      </rPr>
      <t>Позики нефінансових державних підприємств</t>
    </r>
  </si>
  <si>
    <r>
      <rPr>
        <b/>
        <sz val="7"/>
        <rFont val="Times New Roman"/>
        <family val="1"/>
      </rPr>
      <t>Позики нефінансового приватного сектора</t>
    </r>
  </si>
  <si>
    <r>
      <rPr>
        <b/>
        <sz val="7"/>
        <rFont val="Times New Roman"/>
        <family val="1"/>
      </rPr>
      <t>Фінансування за рахунок коштів єдиного казначейського рахунку</t>
    </r>
  </si>
  <si>
    <r>
      <rPr>
        <b/>
        <sz val="7"/>
        <rFont val="Times New Roman"/>
        <family val="1"/>
      </rPr>
      <t>Одержано</t>
    </r>
  </si>
  <si>
    <r>
      <rPr>
        <b/>
        <sz val="7"/>
        <rFont val="Times New Roman"/>
        <family val="1"/>
      </rPr>
      <t>Повернено</t>
    </r>
  </si>
  <si>
    <r>
      <rPr>
        <b/>
        <sz val="7"/>
        <rFont val="Times New Roman"/>
        <family val="1"/>
      </rPr>
      <t>Фінансування за рахунок випуску цінних паперів</t>
    </r>
  </si>
  <si>
    <r>
      <rPr>
        <b/>
        <sz val="7"/>
        <rFont val="Times New Roman"/>
        <family val="1"/>
      </rPr>
      <t>Фінансування за рахунок залишків коштів на рахунках бюджетних установ*</t>
    </r>
  </si>
  <si>
    <r>
      <rPr>
        <b/>
        <sz val="7"/>
        <rFont val="Times New Roman"/>
        <family val="1"/>
      </rPr>
      <t>Фінансування за рахунок залишків коштів на рахунках бюджетних установ**</t>
    </r>
  </si>
  <si>
    <r>
      <rPr>
        <b/>
        <sz val="7"/>
        <rFont val="Times New Roman"/>
        <family val="1"/>
      </rPr>
      <t>На початок періоду</t>
    </r>
  </si>
  <si>
    <r>
      <rPr>
        <b/>
        <sz val="7"/>
        <rFont val="Times New Roman"/>
        <family val="1"/>
      </rPr>
      <t>На кінець періоду</t>
    </r>
  </si>
  <si>
    <r>
      <rPr>
        <b/>
        <sz val="7"/>
        <rFont val="Times New Roman"/>
        <family val="1"/>
      </rPr>
      <t>Інші розрахунки*</t>
    </r>
  </si>
  <si>
    <r>
      <rPr>
        <b/>
        <sz val="7"/>
        <rFont val="Times New Roman"/>
        <family val="1"/>
      </rPr>
      <t>Інші розрахунки**</t>
    </r>
  </si>
  <si>
    <r>
      <rPr>
        <b/>
        <sz val="7"/>
        <rFont val="Times New Roman"/>
        <family val="1"/>
      </rPr>
      <t>Курсова різниця*</t>
    </r>
  </si>
  <si>
    <r>
      <rPr>
        <b/>
        <sz val="7"/>
        <rFont val="Times New Roman"/>
        <family val="1"/>
      </rPr>
      <t>Курсова різниця**</t>
    </r>
  </si>
  <si>
    <r>
      <rPr>
        <b/>
        <sz val="7"/>
        <rFont val="Times New Roman"/>
        <family val="1"/>
      </rPr>
      <t>Передача коштів із загального до спеціального фонду бюджету*</t>
    </r>
  </si>
  <si>
    <r>
      <rPr>
        <b/>
        <sz val="7"/>
        <rFont val="Times New Roman"/>
        <family val="1"/>
      </rPr>
      <t>Передача коштів із загального до спеціального фонду бюджету**</t>
    </r>
  </si>
  <si>
    <r>
      <rPr>
        <b/>
        <sz val="7"/>
        <rFont val="Times New Roman"/>
        <family val="1"/>
      </rPr>
      <t>Зміни обсягів депозитів і цінних паперів, що використовуються для управління ліквідністю</t>
    </r>
  </si>
  <si>
    <r>
      <rPr>
        <b/>
        <sz val="7"/>
        <rFont val="Times New Roman"/>
        <family val="1"/>
      </rPr>
      <t>Повернення бюджетних коштів з депозитів, надходження внаслідок продажу/ пред'явлення цінних паперів</t>
    </r>
  </si>
  <si>
    <r>
      <rPr>
        <b/>
        <sz val="7"/>
        <rFont val="Times New Roman"/>
        <family val="1"/>
      </rPr>
      <t>Повернення бюджетних коштів з депозитів</t>
    </r>
  </si>
  <si>
    <r>
      <rPr>
        <b/>
        <sz val="7"/>
        <rFont val="Times New Roman"/>
        <family val="1"/>
      </rPr>
      <t>Надходження внаслідок продажу / пред’явлення цінних паперів</t>
    </r>
  </si>
  <si>
    <r>
      <rPr>
        <b/>
        <sz val="7"/>
        <rFont val="Times New Roman"/>
        <family val="1"/>
      </rPr>
      <t>Розміщення бюджетних коштів на депозитах, придбання цінних паперів</t>
    </r>
  </si>
  <si>
    <r>
      <rPr>
        <b/>
        <sz val="7"/>
        <rFont val="Times New Roman"/>
        <family val="1"/>
      </rPr>
      <t>Розміщення бюджетних коштів на депозитах</t>
    </r>
  </si>
  <si>
    <r>
      <rPr>
        <b/>
        <sz val="7"/>
        <rFont val="Times New Roman"/>
        <family val="1"/>
      </rPr>
      <t>Придбання цінних паперів</t>
    </r>
  </si>
  <si>
    <r>
      <rPr>
        <b/>
        <sz val="7"/>
        <rFont val="Times New Roman"/>
        <family val="1"/>
      </rPr>
      <t>Коригування*</t>
    </r>
  </si>
  <si>
    <r>
      <rPr>
        <b/>
        <sz val="7"/>
        <rFont val="Times New Roman"/>
        <family val="1"/>
      </rPr>
      <t>Коригування**</t>
    </r>
  </si>
  <si>
    <r>
      <rPr>
        <b/>
        <sz val="7"/>
        <rFont val="Times New Roman"/>
        <family val="1"/>
      </rPr>
      <t>Фінансування за рахунок зміни залишків коштів бюджетів*</t>
    </r>
  </si>
  <si>
    <r>
      <rPr>
        <b/>
        <sz val="7"/>
        <rFont val="Times New Roman"/>
        <family val="1"/>
      </rPr>
      <t>Фінансування за рахунок зміни залишків коштів бюджетів**</t>
    </r>
  </si>
  <si>
    <r>
      <rPr>
        <b/>
        <sz val="7"/>
        <rFont val="Times New Roman"/>
        <family val="1"/>
      </rPr>
      <t>Передача коштів із спеціального до загального фонду бюджету*</t>
    </r>
  </si>
  <si>
    <r>
      <rPr>
        <b/>
        <sz val="7"/>
        <rFont val="Times New Roman"/>
        <family val="1"/>
      </rPr>
      <t>Передача коштів із спеціального до загального фонду бюджету**</t>
    </r>
  </si>
  <si>
    <r>
      <rPr>
        <b/>
        <sz val="7"/>
        <rFont val="Times New Roman"/>
        <family val="1"/>
      </rPr>
      <t>Кошти, передані з місцевих бюджетів населених пунктів Донецької та Луганської областей, на території яких органи державної влади тимчасово не здійснюють своїх повноважень, до спеціального фонду відповідних обласних бюджетів*</t>
    </r>
  </si>
  <si>
    <r>
      <rPr>
        <b/>
        <sz val="7"/>
        <rFont val="Times New Roman"/>
        <family val="1"/>
      </rPr>
      <t>Кошти, передані з місцевих бюджетів населених пунктів Донецької та Луганської областей, на території яких органи державної влади тимчасово не здійснюють своїх повноважень, до спеціального фонду відповідних обласних бюджетів**</t>
    </r>
  </si>
  <si>
    <r>
      <rPr>
        <b/>
        <sz val="7"/>
        <rFont val="Times New Roman"/>
        <family val="1"/>
      </rPr>
      <t>Кошти, що передаються із загального фонду бюджету до бюджету розвитку (спеціального фонду)</t>
    </r>
  </si>
  <si>
    <r>
      <rPr>
        <b/>
        <sz val="7"/>
        <rFont val="Times New Roman"/>
        <family val="1"/>
      </rPr>
      <t>Зміни обсягів товарно-матеріальних цінностей</t>
    </r>
  </si>
  <si>
    <r>
      <rPr>
        <b/>
        <sz val="7"/>
        <rFont val="Times New Roman"/>
        <family val="1"/>
      </rPr>
      <t>Зовнішнє фінансування</t>
    </r>
  </si>
  <si>
    <r>
      <rPr>
        <b/>
        <sz val="7"/>
        <rFont val="Times New Roman"/>
        <family val="1"/>
      </rPr>
      <t>Позики, надані міжнародними організаціями економічного розвитку</t>
    </r>
  </si>
  <si>
    <r>
      <rPr>
        <b/>
        <sz val="7"/>
        <rFont val="Times New Roman"/>
        <family val="1"/>
      </rPr>
      <t>Позики, надані органами управління іноземних держав</t>
    </r>
  </si>
  <si>
    <r>
      <rPr>
        <b/>
        <sz val="7"/>
        <rFont val="Times New Roman"/>
        <family val="1"/>
      </rPr>
      <t>Позики, надані іноземними комерційними банками, іншими іноземними фінансовими установами</t>
    </r>
  </si>
  <si>
    <r>
      <rPr>
        <b/>
        <sz val="7"/>
        <rFont val="Times New Roman"/>
        <family val="1"/>
      </rPr>
      <t>Інше зовнішнє фінансування</t>
    </r>
  </si>
  <si>
    <r>
      <rPr>
        <b/>
        <sz val="7"/>
        <rFont val="Times New Roman"/>
        <family val="1"/>
      </rPr>
      <t>Повернення бюджетних коштів з депозитів, надходження внаслідок продажу/пред'явлення цінних паперів</t>
    </r>
  </si>
  <si>
    <r>
      <rPr>
        <b/>
        <sz val="7"/>
        <rFont val="Times New Roman"/>
        <family val="1"/>
      </rPr>
      <t>Коригування</t>
    </r>
  </si>
  <si>
    <r>
      <rPr>
        <b/>
        <sz val="7"/>
        <rFont val="Times New Roman"/>
        <family val="1"/>
      </rPr>
      <t>Разом  коштів,  отриманих  з усіх джерел фінансування бюджету за типом кредитора *</t>
    </r>
  </si>
  <si>
    <r>
      <rPr>
        <b/>
        <sz val="7"/>
        <rFont val="Times New Roman"/>
        <family val="1"/>
      </rPr>
      <t>Разом  коштів,  отриманих  з усіх джерел фінансування бюджету за типом кредитора **</t>
    </r>
  </si>
  <si>
    <r>
      <rPr>
        <b/>
        <sz val="7"/>
        <rFont val="Times New Roman"/>
        <family val="1"/>
      </rPr>
      <t>Фінансування бюджету за типом боргового зобов'язання</t>
    </r>
  </si>
  <si>
    <r>
      <rPr>
        <b/>
        <sz val="7"/>
        <rFont val="Times New Roman"/>
        <family val="1"/>
      </rPr>
      <t>Фінансування за борговими операціями</t>
    </r>
  </si>
  <si>
    <r>
      <rPr>
        <b/>
        <sz val="7"/>
        <rFont val="Times New Roman"/>
        <family val="1"/>
      </rPr>
      <t>Запозичення</t>
    </r>
  </si>
  <si>
    <r>
      <rPr>
        <b/>
        <sz val="7"/>
        <rFont val="Times New Roman"/>
        <family val="1"/>
      </rPr>
      <t>Внутрішні запозичення</t>
    </r>
  </si>
  <si>
    <r>
      <rPr>
        <b/>
        <sz val="7"/>
        <rFont val="Times New Roman"/>
        <family val="1"/>
      </rPr>
      <t>Довгострокові зобов'язання</t>
    </r>
  </si>
  <si>
    <r>
      <rPr>
        <b/>
        <sz val="7"/>
        <rFont val="Times New Roman"/>
        <family val="1"/>
      </rPr>
      <t>Середньострокові зобов'язання</t>
    </r>
  </si>
  <si>
    <r>
      <rPr>
        <b/>
        <sz val="7"/>
        <rFont val="Times New Roman"/>
        <family val="1"/>
      </rPr>
      <t>Короткострокові зобов'язання та векселі</t>
    </r>
  </si>
  <si>
    <r>
      <rPr>
        <b/>
        <sz val="7"/>
        <rFont val="Times New Roman"/>
        <family val="1"/>
      </rPr>
      <t>Інші зобов'язання</t>
    </r>
  </si>
  <si>
    <r>
      <rPr>
        <b/>
        <sz val="7"/>
        <rFont val="Times New Roman"/>
        <family val="1"/>
      </rPr>
      <t>Зовнішні запозичення</t>
    </r>
  </si>
  <si>
    <r>
      <rPr>
        <b/>
        <sz val="7"/>
        <rFont val="Times New Roman"/>
        <family val="1"/>
      </rPr>
      <t>Погашення</t>
    </r>
  </si>
  <si>
    <r>
      <rPr>
        <b/>
        <sz val="7"/>
        <rFont val="Times New Roman"/>
        <family val="1"/>
      </rPr>
      <t>Внутрішні зобов'язання</t>
    </r>
  </si>
  <si>
    <r>
      <rPr>
        <b/>
        <sz val="7"/>
        <rFont val="Times New Roman"/>
        <family val="1"/>
      </rPr>
      <t>Зовнішні зобов'язання</t>
    </r>
  </si>
  <si>
    <r>
      <rPr>
        <b/>
        <sz val="7"/>
        <rFont val="Times New Roman"/>
        <family val="1"/>
      </rPr>
      <t>Внутрішні зобов’язання</t>
    </r>
  </si>
  <si>
    <r>
      <rPr>
        <b/>
        <sz val="7"/>
        <rFont val="Times New Roman"/>
        <family val="1"/>
      </rPr>
      <t>Зовнішні зобов’язання</t>
    </r>
  </si>
  <si>
    <r>
      <rPr>
        <b/>
        <sz val="7"/>
        <rFont val="Times New Roman"/>
        <family val="1"/>
      </rPr>
      <t>Фінансування за активними операціями*</t>
    </r>
  </si>
  <si>
    <r>
      <rPr>
        <b/>
        <sz val="7"/>
        <rFont val="Times New Roman"/>
        <family val="1"/>
      </rPr>
      <t>Фінансування за активними операціями**</t>
    </r>
  </si>
  <si>
    <r>
      <rPr>
        <b/>
        <sz val="7"/>
        <rFont val="Times New Roman"/>
        <family val="1"/>
      </rPr>
      <t>Зміни обсягів бюджетних коштів*</t>
    </r>
  </si>
  <si>
    <r>
      <rPr>
        <b/>
        <sz val="7"/>
        <rFont val="Times New Roman"/>
        <family val="1"/>
      </rPr>
      <t>Зміни обсягів бюджетних коштів**</t>
    </r>
  </si>
  <si>
    <r>
      <rPr>
        <b/>
        <sz val="7"/>
        <rFont val="Times New Roman"/>
        <family val="1"/>
      </rPr>
      <t>Разом коштів, отриманих з усіх джерел фінансування бюджету за типом боргового зобов'язання*</t>
    </r>
  </si>
  <si>
    <r>
      <rPr>
        <b/>
        <sz val="7"/>
        <rFont val="Times New Roman"/>
        <family val="1"/>
      </rPr>
      <t>Разом коштів, отриманих з усіх джерел фінансування бюджету за типом боргового зобов'язання**</t>
    </r>
  </si>
  <si>
    <t>січень - квітень 2021 рік</t>
  </si>
  <si>
    <t>січень - квітень 2022 рік</t>
  </si>
  <si>
    <t>динаміка виконання місцевого бюджету за джерелами по загальному фонду в плановому періоді відповідно до фактичного показника попереднього періоду</t>
  </si>
  <si>
    <t>динаміка виконання місцевого бюджету за джерелами по спеціальному фонду в плановому періоді відповідно до фактичного показника попереднього періоду</t>
  </si>
  <si>
    <t>грн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</si>
</sst>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color rgb="FF000000"/>
      <name val="Times New Roman"/>
      <charset val="204"/>
    </font>
    <font>
      <b/>
      <sz val="8"/>
      <name val="Times New Roman"/>
    </font>
    <font>
      <b/>
      <sz val="7"/>
      <name val="Times New Roman"/>
    </font>
    <font>
      <b/>
      <sz val="5"/>
      <color rgb="FF000000"/>
      <name val="Times New Roman"/>
      <family val="2"/>
    </font>
    <font>
      <b/>
      <sz val="6"/>
      <color rgb="FF000000"/>
      <name val="Times New Roman"/>
      <family val="2"/>
    </font>
    <font>
      <sz val="6"/>
      <name val="Times New Roman"/>
      <family val="1"/>
    </font>
    <font>
      <b/>
      <sz val="12"/>
      <name val="Times New Roman"/>
      <family val="1"/>
    </font>
    <font>
      <b/>
      <i/>
      <u/>
      <sz val="10"/>
      <name val="Times New Roman"/>
      <family val="1"/>
    </font>
    <font>
      <sz val="5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b/>
      <sz val="7"/>
      <name val="Times New Roman"/>
      <family val="1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7.5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D2D2D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 applyFill="1" applyBorder="1" applyAlignment="1">
      <alignment horizontal="left" vertical="top"/>
    </xf>
    <xf numFmtId="1" fontId="3" fillId="0" borderId="1" xfId="0" applyNumberFormat="1" applyFont="1" applyFill="1" applyBorder="1" applyAlignment="1">
      <alignment horizontal="center" vertical="top" shrinkToFit="1"/>
    </xf>
    <xf numFmtId="1" fontId="3" fillId="0" borderId="1" xfId="0" applyNumberFormat="1" applyFont="1" applyFill="1" applyBorder="1" applyAlignment="1">
      <alignment horizontal="left" vertical="top" indent="4" shrinkToFit="1"/>
    </xf>
    <xf numFmtId="0" fontId="2" fillId="0" borderId="1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left" wrapText="1"/>
    </xf>
    <xf numFmtId="1" fontId="4" fillId="0" borderId="1" xfId="0" applyNumberFormat="1" applyFont="1" applyFill="1" applyBorder="1" applyAlignment="1">
      <alignment horizontal="center" vertical="top" shrinkToFit="1"/>
    </xf>
    <xf numFmtId="1" fontId="4" fillId="0" borderId="1" xfId="0" applyNumberFormat="1" applyFont="1" applyFill="1" applyBorder="1" applyAlignment="1">
      <alignment horizontal="center" vertical="center" shrinkToFit="1"/>
    </xf>
    <xf numFmtId="0" fontId="0" fillId="0" borderId="1" xfId="0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top" wrapText="1"/>
    </xf>
    <xf numFmtId="1" fontId="4" fillId="0" borderId="8" xfId="0" applyNumberFormat="1" applyFont="1" applyFill="1" applyBorder="1" applyAlignment="1">
      <alignment horizontal="center" vertical="top" shrinkToFit="1"/>
    </xf>
    <xf numFmtId="0" fontId="0" fillId="0" borderId="0" xfId="0" applyFill="1" applyBorder="1" applyAlignment="1">
      <alignment horizontal="left" wrapText="1" indent="87"/>
    </xf>
    <xf numFmtId="0" fontId="0" fillId="0" borderId="0" xfId="0" applyFill="1" applyBorder="1" applyAlignment="1">
      <alignment horizontal="center" vertical="top" wrapText="1"/>
    </xf>
    <xf numFmtId="0" fontId="0" fillId="0" borderId="0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top" wrapText="1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1" fillId="0" borderId="12" xfId="0" applyFont="1" applyBorder="1" applyAlignment="1">
      <alignment horizontal="left" textRotation="90" wrapText="1"/>
    </xf>
    <xf numFmtId="0" fontId="2" fillId="0" borderId="2" xfId="0" applyFont="1" applyBorder="1" applyAlignment="1">
      <alignment horizontal="left" textRotation="90" wrapText="1"/>
    </xf>
    <xf numFmtId="0" fontId="2" fillId="0" borderId="5" xfId="0" applyFont="1" applyBorder="1" applyAlignment="1">
      <alignment horizontal="left" vertical="top" wrapText="1" indent="2"/>
    </xf>
    <xf numFmtId="0" fontId="2" fillId="0" borderId="6" xfId="0" applyFont="1" applyBorder="1" applyAlignment="1">
      <alignment horizontal="left" vertical="top" wrapText="1" indent="2"/>
    </xf>
    <xf numFmtId="0" fontId="2" fillId="0" borderId="4" xfId="0" applyFont="1" applyBorder="1" applyAlignment="1">
      <alignment horizontal="left" textRotation="90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textRotation="90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2" fillId="0" borderId="16" xfId="0" applyFont="1" applyBorder="1" applyAlignment="1">
      <alignment horizontal="left" textRotation="90" wrapText="1"/>
    </xf>
    <xf numFmtId="0" fontId="2" fillId="0" borderId="17" xfId="0" applyFont="1" applyBorder="1" applyAlignment="1">
      <alignment horizontal="left" textRotation="90" wrapText="1"/>
    </xf>
    <xf numFmtId="0" fontId="1" fillId="0" borderId="18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 vertical="top" wrapText="1"/>
    </xf>
    <xf numFmtId="0" fontId="11" fillId="0" borderId="13" xfId="0" applyFont="1" applyBorder="1" applyAlignment="1">
      <alignment horizontal="left" textRotation="90" wrapText="1"/>
    </xf>
    <xf numFmtId="0" fontId="11" fillId="0" borderId="14" xfId="0" applyFont="1" applyBorder="1" applyAlignment="1">
      <alignment horizontal="left" textRotation="90" wrapText="1"/>
    </xf>
    <xf numFmtId="0" fontId="12" fillId="0" borderId="11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top" shrinkToFit="1"/>
    </xf>
    <xf numFmtId="1" fontId="3" fillId="0" borderId="2" xfId="0" applyNumberFormat="1" applyFont="1" applyFill="1" applyBorder="1" applyAlignment="1">
      <alignment horizontal="center" vertical="top" shrinkToFit="1"/>
    </xf>
    <xf numFmtId="0" fontId="0" fillId="0" borderId="9" xfId="0" applyFill="1" applyBorder="1" applyAlignment="1">
      <alignment horizontal="left" vertical="top"/>
    </xf>
    <xf numFmtId="0" fontId="2" fillId="0" borderId="7" xfId="0" applyFont="1" applyBorder="1" applyAlignment="1">
      <alignment horizontal="left" vertical="top" wrapText="1" indent="2"/>
    </xf>
    <xf numFmtId="0" fontId="2" fillId="0" borderId="5" xfId="0" applyFont="1" applyBorder="1" applyAlignment="1">
      <alignment horizontal="left" textRotation="90" wrapText="1"/>
    </xf>
    <xf numFmtId="1" fontId="3" fillId="0" borderId="3" xfId="0" applyNumberFormat="1" applyFont="1" applyFill="1" applyBorder="1" applyAlignment="1">
      <alignment horizontal="center" vertical="top" shrinkToFit="1"/>
    </xf>
    <xf numFmtId="0" fontId="11" fillId="0" borderId="9" xfId="0" applyFont="1" applyBorder="1" applyAlignment="1">
      <alignment horizontal="left" textRotation="90" wrapText="1"/>
    </xf>
    <xf numFmtId="4" fontId="13" fillId="0" borderId="1" xfId="0" applyNumberFormat="1" applyFont="1" applyFill="1" applyBorder="1" applyAlignment="1">
      <alignment horizontal="right" vertical="top" shrinkToFit="1"/>
    </xf>
    <xf numFmtId="0" fontId="13" fillId="0" borderId="1" xfId="0" applyFont="1" applyFill="1" applyBorder="1" applyAlignment="1">
      <alignment horizontal="left" wrapText="1"/>
    </xf>
    <xf numFmtId="0" fontId="13" fillId="0" borderId="1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top"/>
    </xf>
    <xf numFmtId="0" fontId="13" fillId="0" borderId="1" xfId="0" applyFont="1" applyFill="1" applyBorder="1" applyAlignment="1">
      <alignment horizontal="left" vertical="top" wrapText="1"/>
    </xf>
    <xf numFmtId="0" fontId="13" fillId="0" borderId="8" xfId="0" applyFont="1" applyFill="1" applyBorder="1" applyAlignment="1">
      <alignment horizontal="left" wrapText="1"/>
    </xf>
    <xf numFmtId="4" fontId="14" fillId="0" borderId="1" xfId="0" applyNumberFormat="1" applyFont="1" applyFill="1" applyBorder="1" applyAlignment="1">
      <alignment horizontal="right" vertical="top" shrinkToFit="1"/>
    </xf>
    <xf numFmtId="4" fontId="15" fillId="0" borderId="1" xfId="0" applyNumberFormat="1" applyFont="1" applyFill="1" applyBorder="1" applyAlignment="1">
      <alignment horizontal="right" vertical="top" shrinkToFit="1"/>
    </xf>
    <xf numFmtId="4" fontId="16" fillId="0" borderId="1" xfId="0" applyNumberFormat="1" applyFont="1" applyFill="1" applyBorder="1" applyAlignment="1">
      <alignment horizontal="right" vertical="top" shrinkToFit="1"/>
    </xf>
    <xf numFmtId="4" fontId="15" fillId="0" borderId="5" xfId="0" applyNumberFormat="1" applyFont="1" applyFill="1" applyBorder="1" applyAlignment="1">
      <alignment horizontal="right" vertical="top" shrinkToFit="1"/>
    </xf>
    <xf numFmtId="0" fontId="13" fillId="0" borderId="5" xfId="0" applyFont="1" applyFill="1" applyBorder="1" applyAlignment="1">
      <alignment horizontal="left" wrapText="1"/>
    </xf>
    <xf numFmtId="0" fontId="13" fillId="0" borderId="5" xfId="0" applyFont="1" applyFill="1" applyBorder="1" applyAlignment="1">
      <alignment horizontal="left" vertical="center" wrapText="1"/>
    </xf>
    <xf numFmtId="4" fontId="13" fillId="0" borderId="5" xfId="0" applyNumberFormat="1" applyFont="1" applyFill="1" applyBorder="1" applyAlignment="1">
      <alignment horizontal="right" vertical="top" shrinkToFit="1"/>
    </xf>
    <xf numFmtId="4" fontId="15" fillId="0" borderId="6" xfId="0" applyNumberFormat="1" applyFont="1" applyFill="1" applyBorder="1" applyAlignment="1">
      <alignment horizontal="right" vertical="top" shrinkToFit="1"/>
    </xf>
    <xf numFmtId="0" fontId="13" fillId="0" borderId="6" xfId="0" applyFont="1" applyFill="1" applyBorder="1" applyAlignment="1">
      <alignment horizontal="left" wrapText="1"/>
    </xf>
    <xf numFmtId="0" fontId="13" fillId="0" borderId="6" xfId="0" applyFont="1" applyFill="1" applyBorder="1" applyAlignment="1">
      <alignment horizontal="left" vertical="center" wrapText="1"/>
    </xf>
    <xf numFmtId="4" fontId="13" fillId="0" borderId="6" xfId="0" applyNumberFormat="1" applyFont="1" applyFill="1" applyBorder="1" applyAlignment="1">
      <alignment horizontal="right" vertical="top" shrinkToFit="1"/>
    </xf>
    <xf numFmtId="2" fontId="0" fillId="0" borderId="9" xfId="0" applyNumberFormat="1" applyFill="1" applyBorder="1" applyAlignment="1">
      <alignment horizontal="right" vertical="top"/>
    </xf>
    <xf numFmtId="4" fontId="15" fillId="0" borderId="1" xfId="0" applyNumberFormat="1" applyFont="1" applyFill="1" applyBorder="1" applyAlignment="1">
      <alignment vertical="center" shrinkToFit="1"/>
    </xf>
    <xf numFmtId="4" fontId="15" fillId="0" borderId="5" xfId="0" applyNumberFormat="1" applyFont="1" applyFill="1" applyBorder="1" applyAlignment="1">
      <alignment vertical="center" shrinkToFit="1"/>
    </xf>
    <xf numFmtId="0" fontId="0" fillId="0" borderId="9" xfId="0" applyFill="1" applyBorder="1" applyAlignment="1">
      <alignment vertical="center"/>
    </xf>
    <xf numFmtId="4" fontId="15" fillId="0" borderId="6" xfId="0" applyNumberFormat="1" applyFont="1" applyFill="1" applyBorder="1" applyAlignment="1">
      <alignment vertical="center" shrinkToFit="1"/>
    </xf>
    <xf numFmtId="2" fontId="0" fillId="0" borderId="9" xfId="0" applyNumberFormat="1" applyFill="1" applyBorder="1" applyAlignment="1">
      <alignment vertical="center"/>
    </xf>
    <xf numFmtId="0" fontId="0" fillId="0" borderId="0" xfId="0" applyFill="1" applyBorder="1" applyAlignment="1">
      <alignment horizontal="center" vertical="top"/>
    </xf>
    <xf numFmtId="0" fontId="5" fillId="0" borderId="0" xfId="0" applyFont="1" applyFill="1" applyBorder="1" applyAlignment="1">
      <alignment horizontal="left" wrapText="1" indent="87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69"/>
  <sheetViews>
    <sheetView tabSelected="1" topLeftCell="A166" workbookViewId="0">
      <selection activeCell="A2" sqref="A2:K2"/>
    </sheetView>
  </sheetViews>
  <sheetFormatPr defaultRowHeight="12.75" x14ac:dyDescent="0.2"/>
  <cols>
    <col min="1" max="1" width="46.6640625" customWidth="1"/>
    <col min="2" max="2" width="12.6640625" customWidth="1"/>
    <col min="3" max="3" width="11" customWidth="1"/>
    <col min="4" max="4" width="12.83203125" customWidth="1"/>
    <col min="5" max="5" width="11.33203125" customWidth="1"/>
    <col min="6" max="6" width="10.6640625" customWidth="1"/>
    <col min="7" max="7" width="8.6640625" customWidth="1"/>
    <col min="8" max="8" width="12.1640625" customWidth="1"/>
    <col min="9" max="9" width="11" customWidth="1"/>
    <col min="10" max="10" width="11.33203125" customWidth="1"/>
    <col min="11" max="11" width="10.83203125" customWidth="1"/>
  </cols>
  <sheetData>
    <row r="1" spans="1:14" ht="29.25" customHeight="1" x14ac:dyDescent="0.2">
      <c r="A1" s="68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67"/>
      <c r="M1" s="67"/>
      <c r="N1" s="67"/>
    </row>
    <row r="2" spans="1:14" ht="69.75" customHeight="1" x14ac:dyDescent="0.2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spans="1:14" ht="15.75" customHeight="1" x14ac:dyDescent="0.2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N3" s="47" t="s">
        <v>90</v>
      </c>
    </row>
    <row r="4" spans="1:14" ht="48" customHeight="1" x14ac:dyDescent="0.2">
      <c r="A4" s="24" t="s">
        <v>2</v>
      </c>
      <c r="B4" s="24" t="s">
        <v>3</v>
      </c>
      <c r="C4" s="35" t="s">
        <v>86</v>
      </c>
      <c r="D4" s="14"/>
      <c r="E4" s="14"/>
      <c r="F4" s="14"/>
      <c r="G4" s="36"/>
      <c r="H4" s="15" t="s">
        <v>87</v>
      </c>
      <c r="I4" s="16"/>
      <c r="J4" s="16"/>
      <c r="K4" s="16"/>
      <c r="L4" s="16"/>
      <c r="M4" s="43" t="s">
        <v>88</v>
      </c>
      <c r="N4" s="17" t="s">
        <v>89</v>
      </c>
    </row>
    <row r="5" spans="1:14" ht="14.1" customHeight="1" x14ac:dyDescent="0.2">
      <c r="A5" s="25"/>
      <c r="B5" s="25"/>
      <c r="C5" s="32" t="s">
        <v>4</v>
      </c>
      <c r="D5" s="31"/>
      <c r="E5" s="29" t="s">
        <v>5</v>
      </c>
      <c r="F5" s="30"/>
      <c r="G5" s="31"/>
      <c r="H5" s="29" t="s">
        <v>4</v>
      </c>
      <c r="I5" s="31"/>
      <c r="J5" s="29" t="s">
        <v>5</v>
      </c>
      <c r="K5" s="30"/>
      <c r="L5" s="30"/>
      <c r="M5" s="43"/>
      <c r="N5" s="33"/>
    </row>
    <row r="6" spans="1:14" ht="14.1" customHeight="1" x14ac:dyDescent="0.2">
      <c r="A6" s="25"/>
      <c r="B6" s="25"/>
      <c r="C6" s="27" t="s">
        <v>6</v>
      </c>
      <c r="D6" s="18" t="s">
        <v>7</v>
      </c>
      <c r="E6" s="18" t="s">
        <v>6</v>
      </c>
      <c r="F6" s="19" t="s">
        <v>7</v>
      </c>
      <c r="G6" s="20"/>
      <c r="H6" s="18" t="s">
        <v>6</v>
      </c>
      <c r="I6" s="18" t="s">
        <v>7</v>
      </c>
      <c r="J6" s="18" t="s">
        <v>6</v>
      </c>
      <c r="K6" s="19" t="s">
        <v>7</v>
      </c>
      <c r="L6" s="40"/>
      <c r="M6" s="43"/>
      <c r="N6" s="33"/>
    </row>
    <row r="7" spans="1:14" ht="114" customHeight="1" x14ac:dyDescent="0.2">
      <c r="A7" s="26"/>
      <c r="B7" s="26"/>
      <c r="C7" s="28"/>
      <c r="D7" s="21"/>
      <c r="E7" s="21"/>
      <c r="F7" s="22" t="s">
        <v>8</v>
      </c>
      <c r="G7" s="23" t="s">
        <v>9</v>
      </c>
      <c r="H7" s="21"/>
      <c r="I7" s="21"/>
      <c r="J7" s="21"/>
      <c r="K7" s="22" t="s">
        <v>8</v>
      </c>
      <c r="L7" s="41" t="s">
        <v>9</v>
      </c>
      <c r="M7" s="43"/>
      <c r="N7" s="34"/>
    </row>
    <row r="8" spans="1:14" ht="14.1" customHeight="1" x14ac:dyDescent="0.2">
      <c r="A8" s="1">
        <v>1</v>
      </c>
      <c r="B8" s="1">
        <v>2</v>
      </c>
      <c r="C8" s="2">
        <v>3</v>
      </c>
      <c r="D8" s="1">
        <v>4</v>
      </c>
      <c r="E8" s="2">
        <v>5</v>
      </c>
      <c r="F8" s="1">
        <v>6</v>
      </c>
      <c r="G8" s="38">
        <v>7</v>
      </c>
      <c r="H8" s="2">
        <v>8</v>
      </c>
      <c r="I8" s="1">
        <v>9</v>
      </c>
      <c r="J8" s="1">
        <v>10</v>
      </c>
      <c r="K8" s="37">
        <v>11</v>
      </c>
      <c r="L8" s="38">
        <v>12</v>
      </c>
      <c r="M8" s="42">
        <v>13</v>
      </c>
      <c r="N8" s="38">
        <v>14</v>
      </c>
    </row>
    <row r="9" spans="1:14" ht="18.75" x14ac:dyDescent="0.2">
      <c r="A9" s="3" t="s">
        <v>10</v>
      </c>
      <c r="B9" s="4"/>
      <c r="C9" s="50">
        <v>3229400</v>
      </c>
      <c r="D9" s="44">
        <v>10014577.699999999</v>
      </c>
      <c r="E9" s="44">
        <v>-4712350</v>
      </c>
      <c r="F9" s="53">
        <v>946836.86</v>
      </c>
      <c r="G9" s="39"/>
      <c r="H9" s="57">
        <v>-4649580.21</v>
      </c>
      <c r="I9" s="51">
        <v>8698294.6799999997</v>
      </c>
      <c r="J9" s="51">
        <v>-300000</v>
      </c>
      <c r="K9" s="51">
        <v>446899.75</v>
      </c>
      <c r="L9" s="39"/>
      <c r="M9" s="61">
        <f>I9/D9*100</f>
        <v>86.856330247455176</v>
      </c>
      <c r="N9" s="61">
        <f>K9/F9*100</f>
        <v>47.199234512268568</v>
      </c>
    </row>
    <row r="10" spans="1:14" x14ac:dyDescent="0.2">
      <c r="A10" s="3" t="s">
        <v>11</v>
      </c>
      <c r="B10" s="4"/>
      <c r="C10" s="44"/>
      <c r="D10" s="51">
        <v>9043395.6999999993</v>
      </c>
      <c r="E10" s="44"/>
      <c r="F10" s="53">
        <v>349268.86</v>
      </c>
      <c r="G10" s="39"/>
      <c r="H10" s="57"/>
      <c r="I10" s="51">
        <v>6127694.6799999997</v>
      </c>
      <c r="J10" s="51"/>
      <c r="K10" s="51">
        <v>446899.75</v>
      </c>
      <c r="L10" s="39"/>
      <c r="M10" s="61">
        <f t="shared" ref="M10:M13" si="0">I10/D10*100</f>
        <v>67.758780918985991</v>
      </c>
      <c r="N10" s="61">
        <f t="shared" ref="N10:N13" si="1">K10/F10*100</f>
        <v>127.95293287812719</v>
      </c>
    </row>
    <row r="11" spans="1:14" x14ac:dyDescent="0.2">
      <c r="A11" s="3" t="s">
        <v>12</v>
      </c>
      <c r="B11" s="4"/>
      <c r="C11" s="44"/>
      <c r="D11" s="51"/>
      <c r="E11" s="44"/>
      <c r="F11" s="53"/>
      <c r="G11" s="39"/>
      <c r="H11" s="57"/>
      <c r="I11" s="51"/>
      <c r="J11" s="51"/>
      <c r="K11" s="51"/>
      <c r="L11" s="39"/>
      <c r="M11" s="61"/>
      <c r="N11" s="61"/>
    </row>
    <row r="12" spans="1:14" x14ac:dyDescent="0.2">
      <c r="A12" s="3" t="s">
        <v>13</v>
      </c>
      <c r="B12" s="5">
        <v>200000</v>
      </c>
      <c r="C12" s="44"/>
      <c r="D12" s="51">
        <v>-10014577.699999999</v>
      </c>
      <c r="E12" s="44"/>
      <c r="F12" s="53">
        <v>-946836.86</v>
      </c>
      <c r="G12" s="39"/>
      <c r="H12" s="57"/>
      <c r="I12" s="51">
        <v>-8698294.6799999997</v>
      </c>
      <c r="J12" s="51"/>
      <c r="K12" s="51">
        <v>-446899.75</v>
      </c>
      <c r="L12" s="39"/>
      <c r="M12" s="61">
        <f t="shared" si="0"/>
        <v>86.856330247455176</v>
      </c>
      <c r="N12" s="61">
        <f t="shared" si="1"/>
        <v>47.199234512268568</v>
      </c>
    </row>
    <row r="13" spans="1:14" x14ac:dyDescent="0.2">
      <c r="A13" s="3" t="s">
        <v>14</v>
      </c>
      <c r="B13" s="5">
        <v>200000</v>
      </c>
      <c r="C13" s="44"/>
      <c r="D13" s="52">
        <v>-9043395.6999999993</v>
      </c>
      <c r="E13" s="44"/>
      <c r="F13" s="53">
        <v>-349268.86</v>
      </c>
      <c r="G13" s="39"/>
      <c r="H13" s="57"/>
      <c r="I13" s="51">
        <v>-6127694.6799999997</v>
      </c>
      <c r="J13" s="51"/>
      <c r="K13" s="51">
        <v>-446899.75</v>
      </c>
      <c r="L13" s="39"/>
      <c r="M13" s="61">
        <f t="shared" si="0"/>
        <v>67.758780918985991</v>
      </c>
      <c r="N13" s="61">
        <f t="shared" si="1"/>
        <v>127.95293287812719</v>
      </c>
    </row>
    <row r="14" spans="1:14" x14ac:dyDescent="0.2">
      <c r="A14" s="3" t="s">
        <v>15</v>
      </c>
      <c r="B14" s="5">
        <v>201000</v>
      </c>
      <c r="C14" s="45"/>
      <c r="D14" s="45"/>
      <c r="E14" s="45"/>
      <c r="F14" s="54"/>
      <c r="G14" s="39"/>
      <c r="H14" s="58"/>
      <c r="I14" s="45"/>
      <c r="J14" s="45"/>
      <c r="K14" s="45"/>
      <c r="L14" s="39"/>
      <c r="M14" s="39"/>
      <c r="N14" s="39"/>
    </row>
    <row r="15" spans="1:14" x14ac:dyDescent="0.2">
      <c r="A15" s="3" t="s">
        <v>16</v>
      </c>
      <c r="B15" s="5">
        <v>201100</v>
      </c>
      <c r="C15" s="45"/>
      <c r="D15" s="45"/>
      <c r="E15" s="45"/>
      <c r="F15" s="54"/>
      <c r="G15" s="39"/>
      <c r="H15" s="58"/>
      <c r="I15" s="45"/>
      <c r="J15" s="45"/>
      <c r="K15" s="45"/>
      <c r="L15" s="39"/>
      <c r="M15" s="39"/>
      <c r="N15" s="39"/>
    </row>
    <row r="16" spans="1:14" ht="11.1" customHeight="1" x14ac:dyDescent="0.2">
      <c r="A16" s="3" t="s">
        <v>17</v>
      </c>
      <c r="B16" s="5">
        <v>201110</v>
      </c>
      <c r="C16" s="45"/>
      <c r="D16" s="45"/>
      <c r="E16" s="45"/>
      <c r="F16" s="54"/>
      <c r="G16" s="39"/>
      <c r="H16" s="58"/>
      <c r="I16" s="45"/>
      <c r="J16" s="45"/>
      <c r="K16" s="45"/>
      <c r="L16" s="39"/>
      <c r="M16" s="39"/>
      <c r="N16" s="39"/>
    </row>
    <row r="17" spans="1:14" ht="11.1" customHeight="1" x14ac:dyDescent="0.2">
      <c r="A17" s="3" t="s">
        <v>18</v>
      </c>
      <c r="B17" s="5">
        <v>201120</v>
      </c>
      <c r="C17" s="45"/>
      <c r="D17" s="45"/>
      <c r="E17" s="45"/>
      <c r="F17" s="54"/>
      <c r="G17" s="39"/>
      <c r="H17" s="58"/>
      <c r="I17" s="45"/>
      <c r="J17" s="45"/>
      <c r="K17" s="45"/>
      <c r="L17" s="39"/>
      <c r="M17" s="39"/>
      <c r="N17" s="39"/>
    </row>
    <row r="18" spans="1:14" ht="9.9499999999999993" customHeight="1" x14ac:dyDescent="0.2">
      <c r="A18" s="3" t="s">
        <v>19</v>
      </c>
      <c r="B18" s="5">
        <v>202000</v>
      </c>
      <c r="C18" s="45"/>
      <c r="D18" s="45"/>
      <c r="E18" s="45"/>
      <c r="F18" s="54"/>
      <c r="G18" s="39"/>
      <c r="H18" s="58"/>
      <c r="I18" s="45"/>
      <c r="J18" s="45"/>
      <c r="K18" s="45"/>
      <c r="L18" s="39"/>
      <c r="M18" s="39"/>
      <c r="N18" s="39"/>
    </row>
    <row r="19" spans="1:14" ht="20.100000000000001" customHeight="1" x14ac:dyDescent="0.2">
      <c r="A19" s="3" t="s">
        <v>20</v>
      </c>
      <c r="B19" s="6">
        <v>202100</v>
      </c>
      <c r="C19" s="46"/>
      <c r="D19" s="46"/>
      <c r="E19" s="46"/>
      <c r="F19" s="55"/>
      <c r="G19" s="39"/>
      <c r="H19" s="59"/>
      <c r="I19" s="46"/>
      <c r="J19" s="46"/>
      <c r="K19" s="46"/>
      <c r="L19" s="39"/>
      <c r="M19" s="39"/>
      <c r="N19" s="39"/>
    </row>
    <row r="20" spans="1:14" ht="11.1" customHeight="1" x14ac:dyDescent="0.2">
      <c r="A20" s="3" t="s">
        <v>17</v>
      </c>
      <c r="B20" s="5">
        <v>202110</v>
      </c>
      <c r="C20" s="45"/>
      <c r="D20" s="45"/>
      <c r="E20" s="45"/>
      <c r="F20" s="54"/>
      <c r="G20" s="39"/>
      <c r="H20" s="58"/>
      <c r="I20" s="45"/>
      <c r="J20" s="45"/>
      <c r="K20" s="45"/>
      <c r="L20" s="39"/>
      <c r="M20" s="39"/>
      <c r="N20" s="39"/>
    </row>
    <row r="21" spans="1:14" ht="9.9499999999999993" customHeight="1" x14ac:dyDescent="0.2">
      <c r="A21" s="3" t="s">
        <v>18</v>
      </c>
      <c r="B21" s="5">
        <v>202120</v>
      </c>
      <c r="C21" s="45"/>
      <c r="D21" s="45"/>
      <c r="E21" s="45"/>
      <c r="F21" s="54"/>
      <c r="G21" s="39"/>
      <c r="H21" s="58"/>
      <c r="I21" s="45"/>
      <c r="J21" s="45"/>
      <c r="K21" s="45"/>
      <c r="L21" s="39"/>
      <c r="M21" s="39"/>
      <c r="N21" s="39"/>
    </row>
    <row r="22" spans="1:14" ht="11.1" customHeight="1" x14ac:dyDescent="0.2">
      <c r="A22" s="3" t="s">
        <v>21</v>
      </c>
      <c r="B22" s="5">
        <v>202200</v>
      </c>
      <c r="C22" s="45"/>
      <c r="D22" s="45"/>
      <c r="E22" s="45"/>
      <c r="F22" s="54"/>
      <c r="G22" s="39"/>
      <c r="H22" s="58"/>
      <c r="I22" s="45"/>
      <c r="J22" s="45"/>
      <c r="K22" s="45"/>
      <c r="L22" s="39"/>
      <c r="M22" s="39"/>
      <c r="N22" s="39"/>
    </row>
    <row r="23" spans="1:14" ht="11.1" customHeight="1" x14ac:dyDescent="0.2">
      <c r="A23" s="3" t="s">
        <v>17</v>
      </c>
      <c r="B23" s="5">
        <v>202210</v>
      </c>
      <c r="C23" s="45"/>
      <c r="D23" s="45"/>
      <c r="E23" s="45"/>
      <c r="F23" s="54"/>
      <c r="G23" s="39"/>
      <c r="H23" s="58"/>
      <c r="I23" s="45"/>
      <c r="J23" s="45"/>
      <c r="K23" s="45"/>
      <c r="L23" s="39"/>
      <c r="M23" s="39"/>
      <c r="N23" s="39"/>
    </row>
    <row r="24" spans="1:14" ht="11.1" customHeight="1" x14ac:dyDescent="0.2">
      <c r="A24" s="3" t="s">
        <v>18</v>
      </c>
      <c r="B24" s="5">
        <v>202220</v>
      </c>
      <c r="C24" s="45"/>
      <c r="D24" s="45"/>
      <c r="E24" s="45"/>
      <c r="F24" s="54"/>
      <c r="G24" s="39"/>
      <c r="H24" s="58"/>
      <c r="I24" s="45"/>
      <c r="J24" s="45"/>
      <c r="K24" s="45"/>
      <c r="L24" s="39"/>
      <c r="M24" s="39"/>
      <c r="N24" s="39"/>
    </row>
    <row r="25" spans="1:14" ht="9" customHeight="1" x14ac:dyDescent="0.2">
      <c r="A25" s="3" t="s">
        <v>22</v>
      </c>
      <c r="B25" s="5">
        <v>203000</v>
      </c>
      <c r="C25" s="47"/>
      <c r="D25" s="45"/>
      <c r="E25" s="45"/>
      <c r="F25" s="54"/>
      <c r="G25" s="39"/>
      <c r="H25" s="58"/>
      <c r="I25" s="45"/>
      <c r="J25" s="45"/>
      <c r="K25" s="45"/>
      <c r="L25" s="39"/>
      <c r="M25" s="39"/>
      <c r="N25" s="39"/>
    </row>
    <row r="26" spans="1:14" ht="1.5" hidden="1" customHeight="1" x14ac:dyDescent="0.2">
      <c r="C26" s="47"/>
      <c r="D26" s="47"/>
      <c r="E26" s="47"/>
      <c r="F26" s="47"/>
      <c r="G26" s="39"/>
      <c r="H26" s="47"/>
      <c r="I26" s="47"/>
      <c r="J26" s="47"/>
      <c r="K26" s="47"/>
      <c r="L26" s="39"/>
      <c r="M26" s="39"/>
      <c r="N26" s="39"/>
    </row>
    <row r="27" spans="1:14" ht="11.1" customHeight="1" x14ac:dyDescent="0.2">
      <c r="A27" s="3" t="s">
        <v>23</v>
      </c>
      <c r="B27" s="5">
        <v>203100</v>
      </c>
      <c r="C27" s="45"/>
      <c r="D27" s="45"/>
      <c r="E27" s="45"/>
      <c r="F27" s="54"/>
      <c r="G27" s="39"/>
      <c r="H27" s="58"/>
      <c r="I27" s="45"/>
      <c r="J27" s="45"/>
      <c r="K27" s="45"/>
      <c r="L27" s="39"/>
      <c r="M27" s="39"/>
      <c r="N27" s="39"/>
    </row>
    <row r="28" spans="1:14" ht="11.1" customHeight="1" x14ac:dyDescent="0.2">
      <c r="A28" s="3" t="s">
        <v>17</v>
      </c>
      <c r="B28" s="5">
        <v>203110</v>
      </c>
      <c r="C28" s="45"/>
      <c r="D28" s="45"/>
      <c r="E28" s="45"/>
      <c r="F28" s="54"/>
      <c r="G28" s="39"/>
      <c r="H28" s="58"/>
      <c r="I28" s="45"/>
      <c r="J28" s="45"/>
      <c r="K28" s="45"/>
      <c r="L28" s="39"/>
      <c r="M28" s="39"/>
      <c r="N28" s="39"/>
    </row>
    <row r="29" spans="1:14" ht="11.1" customHeight="1" x14ac:dyDescent="0.2">
      <c r="A29" s="3" t="s">
        <v>18</v>
      </c>
      <c r="B29" s="5">
        <v>203120</v>
      </c>
      <c r="C29" s="45"/>
      <c r="D29" s="45"/>
      <c r="E29" s="45"/>
      <c r="F29" s="54"/>
      <c r="G29" s="39"/>
      <c r="H29" s="58"/>
      <c r="I29" s="45"/>
      <c r="J29" s="45"/>
      <c r="K29" s="45"/>
      <c r="L29" s="39"/>
      <c r="M29" s="39"/>
      <c r="N29" s="39"/>
    </row>
    <row r="30" spans="1:14" ht="11.1" customHeight="1" x14ac:dyDescent="0.2">
      <c r="A30" s="3" t="s">
        <v>24</v>
      </c>
      <c r="B30" s="5">
        <v>203200</v>
      </c>
      <c r="C30" s="45"/>
      <c r="D30" s="45"/>
      <c r="E30" s="45"/>
      <c r="F30" s="54"/>
      <c r="G30" s="39"/>
      <c r="H30" s="58"/>
      <c r="I30" s="45"/>
      <c r="J30" s="45"/>
      <c r="K30" s="45"/>
      <c r="L30" s="39"/>
      <c r="M30" s="39"/>
      <c r="N30" s="39"/>
    </row>
    <row r="31" spans="1:14" ht="9.9499999999999993" customHeight="1" x14ac:dyDescent="0.2">
      <c r="A31" s="3" t="s">
        <v>17</v>
      </c>
      <c r="B31" s="5">
        <v>203210</v>
      </c>
      <c r="C31" s="45"/>
      <c r="D31" s="45"/>
      <c r="E31" s="45"/>
      <c r="F31" s="54"/>
      <c r="G31" s="39"/>
      <c r="H31" s="58"/>
      <c r="I31" s="45"/>
      <c r="J31" s="45"/>
      <c r="K31" s="45"/>
      <c r="L31" s="39"/>
      <c r="M31" s="39"/>
      <c r="N31" s="39"/>
    </row>
    <row r="32" spans="1:14" ht="11.1" customHeight="1" x14ac:dyDescent="0.2">
      <c r="A32" s="3" t="s">
        <v>18</v>
      </c>
      <c r="B32" s="5">
        <v>203220</v>
      </c>
      <c r="C32" s="45"/>
      <c r="D32" s="45"/>
      <c r="E32" s="45"/>
      <c r="F32" s="54"/>
      <c r="G32" s="39"/>
      <c r="H32" s="58"/>
      <c r="I32" s="45"/>
      <c r="J32" s="45"/>
      <c r="K32" s="45"/>
      <c r="L32" s="39"/>
      <c r="M32" s="39"/>
      <c r="N32" s="39"/>
    </row>
    <row r="33" spans="1:14" ht="11.1" customHeight="1" x14ac:dyDescent="0.2">
      <c r="A33" s="3" t="s">
        <v>25</v>
      </c>
      <c r="B33" s="5">
        <v>203300</v>
      </c>
      <c r="C33" s="45"/>
      <c r="D33" s="45"/>
      <c r="E33" s="45"/>
      <c r="F33" s="54"/>
      <c r="G33" s="39"/>
      <c r="H33" s="58"/>
      <c r="I33" s="45"/>
      <c r="J33" s="45"/>
      <c r="K33" s="45"/>
      <c r="L33" s="39"/>
      <c r="M33" s="39"/>
      <c r="N33" s="39"/>
    </row>
    <row r="34" spans="1:14" ht="11.1" customHeight="1" x14ac:dyDescent="0.2">
      <c r="A34" s="3" t="s">
        <v>17</v>
      </c>
      <c r="B34" s="5">
        <v>203310</v>
      </c>
      <c r="C34" s="45"/>
      <c r="D34" s="45"/>
      <c r="E34" s="45"/>
      <c r="F34" s="54"/>
      <c r="G34" s="39"/>
      <c r="H34" s="58"/>
      <c r="I34" s="45"/>
      <c r="J34" s="45"/>
      <c r="K34" s="45"/>
      <c r="L34" s="39"/>
      <c r="M34" s="39"/>
      <c r="N34" s="39"/>
    </row>
    <row r="35" spans="1:14" ht="11.1" customHeight="1" x14ac:dyDescent="0.2">
      <c r="A35" s="3" t="s">
        <v>18</v>
      </c>
      <c r="B35" s="5">
        <v>203320</v>
      </c>
      <c r="C35" s="45"/>
      <c r="D35" s="45"/>
      <c r="E35" s="45"/>
      <c r="F35" s="54"/>
      <c r="G35" s="39"/>
      <c r="H35" s="58"/>
      <c r="I35" s="45"/>
      <c r="J35" s="45"/>
      <c r="K35" s="45"/>
      <c r="L35" s="39"/>
      <c r="M35" s="39"/>
      <c r="N35" s="39"/>
    </row>
    <row r="36" spans="1:14" ht="18.95" customHeight="1" x14ac:dyDescent="0.2">
      <c r="A36" s="3" t="s">
        <v>26</v>
      </c>
      <c r="B36" s="6">
        <v>203400</v>
      </c>
      <c r="C36" s="46"/>
      <c r="D36" s="46"/>
      <c r="E36" s="46"/>
      <c r="F36" s="55"/>
      <c r="G36" s="39"/>
      <c r="H36" s="59"/>
      <c r="I36" s="46"/>
      <c r="J36" s="46"/>
      <c r="K36" s="46"/>
      <c r="L36" s="39"/>
      <c r="M36" s="39"/>
      <c r="N36" s="39"/>
    </row>
    <row r="37" spans="1:14" ht="11.1" customHeight="1" x14ac:dyDescent="0.2">
      <c r="A37" s="3" t="s">
        <v>27</v>
      </c>
      <c r="B37" s="5">
        <v>203410</v>
      </c>
      <c r="C37" s="45"/>
      <c r="D37" s="45"/>
      <c r="E37" s="45"/>
      <c r="F37" s="54"/>
      <c r="G37" s="39"/>
      <c r="H37" s="58"/>
      <c r="I37" s="45"/>
      <c r="J37" s="45"/>
      <c r="K37" s="45"/>
      <c r="L37" s="39"/>
      <c r="M37" s="39"/>
      <c r="N37" s="39"/>
    </row>
    <row r="38" spans="1:14" ht="11.1" customHeight="1" x14ac:dyDescent="0.2">
      <c r="A38" s="3" t="s">
        <v>28</v>
      </c>
      <c r="B38" s="5">
        <v>203420</v>
      </c>
      <c r="C38" s="45"/>
      <c r="D38" s="45"/>
      <c r="E38" s="45"/>
      <c r="F38" s="54"/>
      <c r="G38" s="39"/>
      <c r="H38" s="58"/>
      <c r="I38" s="45"/>
      <c r="J38" s="45"/>
      <c r="K38" s="45"/>
      <c r="L38" s="39"/>
      <c r="M38" s="39"/>
      <c r="N38" s="39"/>
    </row>
    <row r="39" spans="1:14" ht="11.1" customHeight="1" x14ac:dyDescent="0.2">
      <c r="A39" s="3" t="s">
        <v>29</v>
      </c>
      <c r="B39" s="5">
        <v>203500</v>
      </c>
      <c r="C39" s="45"/>
      <c r="D39" s="45"/>
      <c r="E39" s="45"/>
      <c r="F39" s="54"/>
      <c r="G39" s="39"/>
      <c r="H39" s="58"/>
      <c r="I39" s="45"/>
      <c r="J39" s="45"/>
      <c r="K39" s="45"/>
      <c r="L39" s="39"/>
      <c r="M39" s="39"/>
      <c r="N39" s="39"/>
    </row>
    <row r="40" spans="1:14" ht="11.1" customHeight="1" x14ac:dyDescent="0.2">
      <c r="A40" s="3" t="s">
        <v>17</v>
      </c>
      <c r="B40" s="5">
        <v>203510</v>
      </c>
      <c r="C40" s="45"/>
      <c r="D40" s="45"/>
      <c r="E40" s="45"/>
      <c r="F40" s="54"/>
      <c r="G40" s="39"/>
      <c r="H40" s="58"/>
      <c r="I40" s="45"/>
      <c r="J40" s="45"/>
      <c r="K40" s="45"/>
      <c r="L40" s="39"/>
      <c r="M40" s="39"/>
      <c r="N40" s="39"/>
    </row>
    <row r="41" spans="1:14" ht="11.1" customHeight="1" x14ac:dyDescent="0.2">
      <c r="A41" s="3" t="s">
        <v>18</v>
      </c>
      <c r="B41" s="5">
        <v>203520</v>
      </c>
      <c r="C41" s="45"/>
      <c r="D41" s="45"/>
      <c r="E41" s="45"/>
      <c r="F41" s="54"/>
      <c r="G41" s="39"/>
      <c r="H41" s="58"/>
      <c r="I41" s="45"/>
      <c r="J41" s="45"/>
      <c r="K41" s="45"/>
      <c r="L41" s="39"/>
      <c r="M41" s="39"/>
      <c r="N41" s="39"/>
    </row>
    <row r="42" spans="1:14" ht="9.9499999999999993" customHeight="1" x14ac:dyDescent="0.2">
      <c r="A42" s="3" t="s">
        <v>22</v>
      </c>
      <c r="B42" s="5">
        <v>203600</v>
      </c>
      <c r="C42" s="45"/>
      <c r="D42" s="45"/>
      <c r="E42" s="45"/>
      <c r="F42" s="54"/>
      <c r="G42" s="39"/>
      <c r="H42" s="58"/>
      <c r="I42" s="45"/>
      <c r="J42" s="45"/>
      <c r="K42" s="45"/>
      <c r="L42" s="39"/>
      <c r="M42" s="39"/>
      <c r="N42" s="39"/>
    </row>
    <row r="43" spans="1:14" ht="11.1" customHeight="1" x14ac:dyDescent="0.2">
      <c r="A43" s="3" t="s">
        <v>17</v>
      </c>
      <c r="B43" s="5">
        <v>203610</v>
      </c>
      <c r="C43" s="45"/>
      <c r="D43" s="45"/>
      <c r="E43" s="45"/>
      <c r="F43" s="54"/>
      <c r="G43" s="39"/>
      <c r="H43" s="58"/>
      <c r="I43" s="45"/>
      <c r="J43" s="45"/>
      <c r="K43" s="45"/>
      <c r="L43" s="39"/>
      <c r="M43" s="39"/>
      <c r="N43" s="39"/>
    </row>
    <row r="44" spans="1:14" ht="11.1" customHeight="1" x14ac:dyDescent="0.2">
      <c r="A44" s="3" t="s">
        <v>18</v>
      </c>
      <c r="B44" s="5">
        <v>203620</v>
      </c>
      <c r="C44" s="45"/>
      <c r="D44" s="45"/>
      <c r="E44" s="45"/>
      <c r="F44" s="54"/>
      <c r="G44" s="39"/>
      <c r="H44" s="58"/>
      <c r="I44" s="45"/>
      <c r="J44" s="45"/>
      <c r="K44" s="45"/>
      <c r="L44" s="39"/>
      <c r="M44" s="39"/>
      <c r="N44" s="39"/>
    </row>
    <row r="45" spans="1:14" ht="21" x14ac:dyDescent="0.2">
      <c r="A45" s="3" t="s">
        <v>30</v>
      </c>
      <c r="B45" s="6">
        <v>205000</v>
      </c>
      <c r="C45" s="46"/>
      <c r="D45" s="51">
        <v>-5897.64</v>
      </c>
      <c r="E45" s="51"/>
      <c r="F45" s="53">
        <v>-470270.65</v>
      </c>
      <c r="G45" s="39"/>
      <c r="H45" s="57"/>
      <c r="I45" s="51">
        <v>-161123.85</v>
      </c>
      <c r="J45" s="51"/>
      <c r="K45" s="51">
        <v>-419624.98</v>
      </c>
      <c r="L45" s="39"/>
      <c r="M45" s="61">
        <f>I45/D45*100</f>
        <v>2732.0055140700347</v>
      </c>
      <c r="N45" s="61">
        <f>K45/F45*100</f>
        <v>89.230527144315715</v>
      </c>
    </row>
    <row r="46" spans="1:14" ht="21" x14ac:dyDescent="0.2">
      <c r="A46" s="3" t="s">
        <v>31</v>
      </c>
      <c r="B46" s="6">
        <v>205000</v>
      </c>
      <c r="C46" s="46"/>
      <c r="D46" s="51">
        <v>-5897.64</v>
      </c>
      <c r="E46" s="51"/>
      <c r="F46" s="53">
        <v>-470270.65</v>
      </c>
      <c r="G46" s="39"/>
      <c r="H46" s="57"/>
      <c r="I46" s="51">
        <v>-161123.85</v>
      </c>
      <c r="J46" s="51"/>
      <c r="K46" s="51">
        <v>-419624.98</v>
      </c>
      <c r="L46" s="39"/>
      <c r="M46" s="61">
        <f t="shared" ref="M46:M50" si="2">I46/D46*100</f>
        <v>2732.0055140700347</v>
      </c>
      <c r="N46" s="61">
        <f t="shared" ref="N46:N50" si="3">K46/F46*100</f>
        <v>89.230527144315715</v>
      </c>
    </row>
    <row r="47" spans="1:14" x14ac:dyDescent="0.2">
      <c r="A47" s="3" t="s">
        <v>32</v>
      </c>
      <c r="B47" s="5">
        <v>205100</v>
      </c>
      <c r="C47" s="45"/>
      <c r="D47" s="51"/>
      <c r="E47" s="51"/>
      <c r="F47" s="53"/>
      <c r="G47" s="39"/>
      <c r="H47" s="57"/>
      <c r="I47" s="51"/>
      <c r="J47" s="51"/>
      <c r="K47" s="51">
        <v>993132.47</v>
      </c>
      <c r="L47" s="39"/>
      <c r="M47" s="61"/>
      <c r="N47" s="61"/>
    </row>
    <row r="48" spans="1:14" x14ac:dyDescent="0.2">
      <c r="A48" s="3" t="s">
        <v>33</v>
      </c>
      <c r="B48" s="5">
        <v>205200</v>
      </c>
      <c r="C48" s="45"/>
      <c r="D48" s="51">
        <v>5897.64</v>
      </c>
      <c r="E48" s="51"/>
      <c r="F48" s="53">
        <v>1285953.93</v>
      </c>
      <c r="G48" s="39"/>
      <c r="H48" s="57"/>
      <c r="I48" s="51">
        <v>161123.85</v>
      </c>
      <c r="J48" s="51"/>
      <c r="K48" s="51">
        <v>1412757.45</v>
      </c>
      <c r="L48" s="39"/>
      <c r="M48" s="61">
        <f t="shared" si="2"/>
        <v>2732.0055140700347</v>
      </c>
      <c r="N48" s="61">
        <f t="shared" si="3"/>
        <v>109.86065807194197</v>
      </c>
    </row>
    <row r="49" spans="1:14" x14ac:dyDescent="0.2">
      <c r="A49" s="3" t="s">
        <v>34</v>
      </c>
      <c r="B49" s="5">
        <v>205300</v>
      </c>
      <c r="C49" s="45"/>
      <c r="D49" s="51"/>
      <c r="E49" s="51"/>
      <c r="F49" s="53">
        <v>815683.28</v>
      </c>
      <c r="G49" s="39"/>
      <c r="H49" s="57"/>
      <c r="I49" s="51"/>
      <c r="J49" s="51"/>
      <c r="K49" s="51"/>
      <c r="L49" s="39"/>
      <c r="M49" s="39"/>
      <c r="N49" s="39"/>
    </row>
    <row r="50" spans="1:14" x14ac:dyDescent="0.2">
      <c r="A50" s="3" t="s">
        <v>35</v>
      </c>
      <c r="B50" s="5">
        <v>205300</v>
      </c>
      <c r="C50" s="45"/>
      <c r="D50" s="51"/>
      <c r="E50" s="51"/>
      <c r="F50" s="53">
        <v>815683.28</v>
      </c>
      <c r="G50" s="39"/>
      <c r="H50" s="57"/>
      <c r="I50" s="51"/>
      <c r="J50" s="51"/>
      <c r="K50" s="51"/>
      <c r="L50" s="39"/>
      <c r="M50" s="39"/>
      <c r="N50" s="39"/>
    </row>
    <row r="51" spans="1:14" ht="18.75" x14ac:dyDescent="0.2">
      <c r="A51" s="3" t="s">
        <v>36</v>
      </c>
      <c r="B51" s="5">
        <v>205310</v>
      </c>
      <c r="C51" s="45"/>
      <c r="D51" s="50"/>
      <c r="E51" s="44"/>
      <c r="F51" s="56"/>
      <c r="G51" s="39"/>
      <c r="H51" s="57"/>
      <c r="I51" s="51"/>
      <c r="J51" s="51"/>
      <c r="K51" s="51"/>
      <c r="L51" s="39"/>
      <c r="M51" s="39"/>
      <c r="N51" s="39"/>
    </row>
    <row r="52" spans="1:14" ht="18.75" x14ac:dyDescent="0.2">
      <c r="A52" s="3" t="s">
        <v>37</v>
      </c>
      <c r="B52" s="5">
        <v>205310</v>
      </c>
      <c r="C52" s="45"/>
      <c r="D52" s="50"/>
      <c r="E52" s="44"/>
      <c r="F52" s="56"/>
      <c r="G52" s="39"/>
      <c r="H52" s="57"/>
      <c r="I52" s="51"/>
      <c r="J52" s="51"/>
      <c r="K52" s="51"/>
      <c r="L52" s="39"/>
      <c r="M52" s="39"/>
      <c r="N52" s="39"/>
    </row>
    <row r="53" spans="1:14" ht="21" x14ac:dyDescent="0.2">
      <c r="A53" s="3" t="s">
        <v>38</v>
      </c>
      <c r="B53" s="6">
        <v>205330</v>
      </c>
      <c r="C53" s="46"/>
      <c r="D53" s="50"/>
      <c r="E53" s="44"/>
      <c r="F53" s="56"/>
      <c r="G53" s="39"/>
      <c r="H53" s="57"/>
      <c r="I53" s="51"/>
      <c r="J53" s="51"/>
      <c r="K53" s="51"/>
      <c r="L53" s="39"/>
      <c r="M53" s="39"/>
      <c r="N53" s="39"/>
    </row>
    <row r="54" spans="1:14" ht="21" x14ac:dyDescent="0.2">
      <c r="A54" s="3" t="s">
        <v>39</v>
      </c>
      <c r="B54" s="6">
        <v>205330</v>
      </c>
      <c r="C54" s="46"/>
      <c r="D54" s="50"/>
      <c r="E54" s="44"/>
      <c r="F54" s="56"/>
      <c r="G54" s="39"/>
      <c r="H54" s="57"/>
      <c r="I54" s="51"/>
      <c r="J54" s="51"/>
      <c r="K54" s="51"/>
      <c r="L54" s="39"/>
      <c r="M54" s="39"/>
      <c r="N54" s="39"/>
    </row>
    <row r="55" spans="1:14" ht="18.75" x14ac:dyDescent="0.2">
      <c r="A55" s="3" t="s">
        <v>34</v>
      </c>
      <c r="B55" s="5">
        <v>205340</v>
      </c>
      <c r="C55" s="45"/>
      <c r="D55" s="50"/>
      <c r="E55" s="44"/>
      <c r="F55" s="53">
        <v>815683.28</v>
      </c>
      <c r="G55" s="39"/>
      <c r="H55" s="57"/>
      <c r="I55" s="51"/>
      <c r="J55" s="51"/>
      <c r="K55" s="51"/>
      <c r="L55" s="39"/>
      <c r="M55" s="39"/>
      <c r="N55" s="39"/>
    </row>
    <row r="56" spans="1:14" ht="18.75" x14ac:dyDescent="0.2">
      <c r="A56" s="3" t="s">
        <v>35</v>
      </c>
      <c r="B56" s="5">
        <v>205340</v>
      </c>
      <c r="C56" s="45"/>
      <c r="D56" s="50"/>
      <c r="E56" s="44"/>
      <c r="F56" s="53">
        <v>815683.28</v>
      </c>
      <c r="G56" s="39"/>
      <c r="H56" s="57"/>
      <c r="I56" s="51"/>
      <c r="J56" s="51"/>
      <c r="K56" s="51"/>
      <c r="L56" s="39"/>
      <c r="M56" s="39"/>
      <c r="N56" s="39"/>
    </row>
    <row r="57" spans="1:14" ht="21" x14ac:dyDescent="0.2">
      <c r="A57" s="3" t="s">
        <v>40</v>
      </c>
      <c r="B57" s="6">
        <v>206000</v>
      </c>
      <c r="C57" s="46"/>
      <c r="D57" s="50"/>
      <c r="E57" s="44"/>
      <c r="F57" s="53"/>
      <c r="G57" s="39"/>
      <c r="H57" s="57"/>
      <c r="I57" s="51"/>
      <c r="J57" s="51"/>
      <c r="K57" s="51"/>
      <c r="L57" s="39"/>
      <c r="M57" s="39"/>
      <c r="N57" s="39"/>
    </row>
    <row r="58" spans="1:14" ht="21" x14ac:dyDescent="0.2">
      <c r="A58" s="3" t="s">
        <v>41</v>
      </c>
      <c r="B58" s="6">
        <v>206100</v>
      </c>
      <c r="C58" s="46"/>
      <c r="D58" s="50"/>
      <c r="E58" s="44"/>
      <c r="F58" s="56"/>
      <c r="G58" s="39"/>
      <c r="H58" s="57"/>
      <c r="I58" s="51"/>
      <c r="J58" s="51"/>
      <c r="K58" s="51"/>
      <c r="L58" s="39"/>
      <c r="M58" s="39"/>
      <c r="N58" s="39"/>
    </row>
    <row r="59" spans="1:14" ht="18.75" x14ac:dyDescent="0.2">
      <c r="A59" s="3" t="s">
        <v>42</v>
      </c>
      <c r="B59" s="5">
        <v>206110</v>
      </c>
      <c r="C59" s="45"/>
      <c r="D59" s="50"/>
      <c r="E59" s="44"/>
      <c r="F59" s="56"/>
      <c r="G59" s="39"/>
      <c r="H59" s="57"/>
      <c r="I59" s="51"/>
      <c r="J59" s="51"/>
      <c r="K59" s="51"/>
      <c r="L59" s="39"/>
      <c r="M59" s="39"/>
      <c r="N59" s="39"/>
    </row>
    <row r="60" spans="1:14" ht="21" x14ac:dyDescent="0.2">
      <c r="A60" s="3" t="s">
        <v>43</v>
      </c>
      <c r="B60" s="6">
        <v>206120</v>
      </c>
      <c r="C60" s="46"/>
      <c r="D60" s="50"/>
      <c r="E60" s="44"/>
      <c r="F60" s="56"/>
      <c r="G60" s="39"/>
      <c r="H60" s="57"/>
      <c r="I60" s="51"/>
      <c r="J60" s="51"/>
      <c r="K60" s="51"/>
      <c r="L60" s="39"/>
      <c r="M60" s="39"/>
      <c r="N60" s="39"/>
    </row>
    <row r="61" spans="1:14" ht="21" x14ac:dyDescent="0.2">
      <c r="A61" s="3" t="s">
        <v>44</v>
      </c>
      <c r="B61" s="5">
        <v>206200</v>
      </c>
      <c r="C61" s="46"/>
      <c r="D61" s="50"/>
      <c r="E61" s="44"/>
      <c r="F61" s="56"/>
      <c r="G61" s="39"/>
      <c r="H61" s="57"/>
      <c r="I61" s="51"/>
      <c r="J61" s="51"/>
      <c r="K61" s="51"/>
      <c r="L61" s="39"/>
      <c r="M61" s="39"/>
      <c r="N61" s="39"/>
    </row>
    <row r="62" spans="1:14" ht="18.75" x14ac:dyDescent="0.2">
      <c r="A62" s="3" t="s">
        <v>45</v>
      </c>
      <c r="B62" s="5">
        <v>206210</v>
      </c>
      <c r="C62" s="45"/>
      <c r="D62" s="50"/>
      <c r="E62" s="44"/>
      <c r="F62" s="56"/>
      <c r="G62" s="39"/>
      <c r="H62" s="57"/>
      <c r="I62" s="51"/>
      <c r="J62" s="51"/>
      <c r="K62" s="51"/>
      <c r="L62" s="39"/>
      <c r="M62" s="39"/>
      <c r="N62" s="39"/>
    </row>
    <row r="63" spans="1:14" ht="18.75" x14ac:dyDescent="0.2">
      <c r="A63" s="3" t="s">
        <v>46</v>
      </c>
      <c r="B63" s="5">
        <v>206220</v>
      </c>
      <c r="C63" s="45"/>
      <c r="D63" s="50"/>
      <c r="E63" s="44"/>
      <c r="F63" s="56"/>
      <c r="G63" s="39"/>
      <c r="H63" s="57"/>
      <c r="I63" s="51"/>
      <c r="J63" s="51"/>
      <c r="K63" s="51"/>
      <c r="L63" s="39"/>
      <c r="M63" s="39"/>
      <c r="N63" s="39"/>
    </row>
    <row r="64" spans="1:14" ht="18.75" x14ac:dyDescent="0.2">
      <c r="A64" s="3" t="s">
        <v>47</v>
      </c>
      <c r="B64" s="5">
        <v>207000</v>
      </c>
      <c r="C64" s="45"/>
      <c r="D64" s="50"/>
      <c r="E64" s="44"/>
      <c r="F64" s="56"/>
      <c r="G64" s="39"/>
      <c r="H64" s="57"/>
      <c r="I64" s="51"/>
      <c r="J64" s="51"/>
      <c r="K64" s="51"/>
      <c r="L64" s="39"/>
      <c r="M64" s="39"/>
      <c r="N64" s="39"/>
    </row>
    <row r="65" spans="1:14" ht="18.75" x14ac:dyDescent="0.2">
      <c r="A65" s="3" t="s">
        <v>48</v>
      </c>
      <c r="B65" s="5">
        <v>207000</v>
      </c>
      <c r="C65" s="45"/>
      <c r="D65" s="50"/>
      <c r="E65" s="44"/>
      <c r="F65" s="56"/>
      <c r="G65" s="39"/>
      <c r="H65" s="57"/>
      <c r="I65" s="51"/>
      <c r="J65" s="51"/>
      <c r="K65" s="51"/>
      <c r="L65" s="39"/>
      <c r="M65" s="39"/>
      <c r="N65" s="39"/>
    </row>
    <row r="66" spans="1:14" x14ac:dyDescent="0.2">
      <c r="A66" s="3" t="s">
        <v>49</v>
      </c>
      <c r="B66" s="6">
        <v>208000</v>
      </c>
      <c r="C66" s="46"/>
      <c r="D66" s="51">
        <v>-10008680.060000001</v>
      </c>
      <c r="E66" s="44"/>
      <c r="F66" s="53">
        <v>-476566.21</v>
      </c>
      <c r="G66" s="39"/>
      <c r="H66" s="57"/>
      <c r="I66" s="51">
        <v>-8537170.8300000001</v>
      </c>
      <c r="J66" s="51"/>
      <c r="K66" s="51">
        <v>-27274.77</v>
      </c>
      <c r="L66" s="39"/>
      <c r="M66" s="61">
        <f>I66/D66*100</f>
        <v>85.297669411165089</v>
      </c>
      <c r="N66" s="61">
        <f>K66/F66*100</f>
        <v>5.7231858716966109</v>
      </c>
    </row>
    <row r="67" spans="1:14" x14ac:dyDescent="0.2">
      <c r="A67" s="3" t="s">
        <v>50</v>
      </c>
      <c r="B67" s="6">
        <v>208000</v>
      </c>
      <c r="C67" s="46"/>
      <c r="D67" s="51">
        <v>-9037498.0600000005</v>
      </c>
      <c r="E67" s="44"/>
      <c r="F67" s="53">
        <v>121001.79</v>
      </c>
      <c r="G67" s="39"/>
      <c r="H67" s="57"/>
      <c r="I67" s="51">
        <v>-5966570.8300000001</v>
      </c>
      <c r="J67" s="51"/>
      <c r="K67" s="51">
        <v>-27274.77</v>
      </c>
      <c r="L67" s="39"/>
      <c r="M67" s="61">
        <f t="shared" ref="M67:M71" si="4">I67/D67*100</f>
        <v>66.020161668504969</v>
      </c>
      <c r="N67" s="61">
        <f t="shared" ref="N67:N71" si="5">K67/F67*100</f>
        <v>-22.540798776613141</v>
      </c>
    </row>
    <row r="68" spans="1:14" x14ac:dyDescent="0.2">
      <c r="A68" s="3" t="s">
        <v>32</v>
      </c>
      <c r="B68" s="5">
        <v>208100</v>
      </c>
      <c r="C68" s="45"/>
      <c r="D68" s="51">
        <v>9695148.5299999993</v>
      </c>
      <c r="E68" s="44"/>
      <c r="F68" s="53">
        <v>1263108.48</v>
      </c>
      <c r="G68" s="39"/>
      <c r="H68" s="57"/>
      <c r="I68" s="51">
        <v>31089206.170000002</v>
      </c>
      <c r="J68" s="51"/>
      <c r="K68" s="51">
        <v>715099.72</v>
      </c>
      <c r="L68" s="39"/>
      <c r="M68" s="61">
        <f t="shared" si="4"/>
        <v>320.6676625303852</v>
      </c>
      <c r="N68" s="61">
        <f t="shared" si="5"/>
        <v>56.614275917140546</v>
      </c>
    </row>
    <row r="69" spans="1:14" x14ac:dyDescent="0.2">
      <c r="A69" s="3" t="s">
        <v>33</v>
      </c>
      <c r="B69" s="5">
        <v>208200</v>
      </c>
      <c r="C69" s="45"/>
      <c r="D69" s="51">
        <v>19553425.940000001</v>
      </c>
      <c r="E69" s="44"/>
      <c r="F69" s="53">
        <v>1890077.34</v>
      </c>
      <c r="G69" s="39"/>
      <c r="H69" s="57"/>
      <c r="I69" s="51">
        <v>39626377</v>
      </c>
      <c r="J69" s="51"/>
      <c r="K69" s="51">
        <v>742374.49</v>
      </c>
      <c r="L69" s="39"/>
      <c r="M69" s="61">
        <f t="shared" si="4"/>
        <v>202.6569518896288</v>
      </c>
      <c r="N69" s="61">
        <f t="shared" si="5"/>
        <v>39.277466286115043</v>
      </c>
    </row>
    <row r="70" spans="1:14" x14ac:dyDescent="0.2">
      <c r="A70" s="3" t="s">
        <v>34</v>
      </c>
      <c r="B70" s="5">
        <v>208300</v>
      </c>
      <c r="C70" s="45"/>
      <c r="D70" s="51"/>
      <c r="E70" s="44"/>
      <c r="F70" s="53"/>
      <c r="G70" s="39"/>
      <c r="H70" s="57"/>
      <c r="I70" s="51"/>
      <c r="J70" s="51"/>
      <c r="K70" s="51"/>
      <c r="L70" s="39"/>
      <c r="M70" s="61"/>
      <c r="N70" s="61"/>
    </row>
    <row r="71" spans="1:14" x14ac:dyDescent="0.2">
      <c r="A71" s="3" t="s">
        <v>35</v>
      </c>
      <c r="B71" s="5">
        <v>208300</v>
      </c>
      <c r="C71" s="45"/>
      <c r="D71" s="51">
        <v>971182</v>
      </c>
      <c r="E71" s="44"/>
      <c r="F71" s="53">
        <v>597568</v>
      </c>
      <c r="G71" s="39"/>
      <c r="H71" s="57"/>
      <c r="I71" s="51">
        <v>2570600</v>
      </c>
      <c r="J71" s="51"/>
      <c r="K71" s="51"/>
      <c r="L71" s="39"/>
      <c r="M71" s="61">
        <f t="shared" si="4"/>
        <v>264.68777221983106</v>
      </c>
      <c r="N71" s="61">
        <f t="shared" si="5"/>
        <v>0</v>
      </c>
    </row>
    <row r="72" spans="1:14" x14ac:dyDescent="0.2">
      <c r="A72" s="3" t="s">
        <v>36</v>
      </c>
      <c r="B72" s="5">
        <v>208310</v>
      </c>
      <c r="C72" s="45"/>
      <c r="D72" s="51"/>
      <c r="E72" s="44"/>
      <c r="F72" s="53"/>
      <c r="G72" s="39"/>
      <c r="H72" s="57"/>
      <c r="I72" s="51"/>
      <c r="J72" s="51"/>
      <c r="K72" s="51"/>
      <c r="L72" s="39"/>
      <c r="M72" s="39"/>
      <c r="N72" s="39"/>
    </row>
    <row r="73" spans="1:14" x14ac:dyDescent="0.2">
      <c r="A73" s="3" t="s">
        <v>37</v>
      </c>
      <c r="B73" s="5">
        <v>208310</v>
      </c>
      <c r="C73" s="45"/>
      <c r="D73" s="51"/>
      <c r="E73" s="44"/>
      <c r="F73" s="53"/>
      <c r="G73" s="39"/>
      <c r="H73" s="57"/>
      <c r="I73" s="51"/>
      <c r="J73" s="51"/>
      <c r="K73" s="51"/>
      <c r="L73" s="39"/>
      <c r="M73" s="39"/>
      <c r="N73" s="39"/>
    </row>
    <row r="74" spans="1:14" ht="21" x14ac:dyDescent="0.2">
      <c r="A74" s="3" t="s">
        <v>51</v>
      </c>
      <c r="B74" s="6">
        <v>208320</v>
      </c>
      <c r="C74" s="46"/>
      <c r="D74" s="51"/>
      <c r="E74" s="44"/>
      <c r="F74" s="53"/>
      <c r="G74" s="39"/>
      <c r="H74" s="57"/>
      <c r="I74" s="51"/>
      <c r="J74" s="51"/>
      <c r="K74" s="51"/>
      <c r="L74" s="39"/>
      <c r="M74" s="39"/>
      <c r="N74" s="39"/>
    </row>
    <row r="75" spans="1:14" ht="21" x14ac:dyDescent="0.2">
      <c r="A75" s="3" t="s">
        <v>52</v>
      </c>
      <c r="B75" s="6">
        <v>208320</v>
      </c>
      <c r="C75" s="46"/>
      <c r="D75" s="51"/>
      <c r="E75" s="44"/>
      <c r="F75" s="53"/>
      <c r="G75" s="39"/>
      <c r="H75" s="57"/>
      <c r="I75" s="51"/>
      <c r="J75" s="51"/>
      <c r="K75" s="51"/>
      <c r="L75" s="39"/>
      <c r="M75" s="39"/>
      <c r="N75" s="39"/>
    </row>
    <row r="76" spans="1:14" ht="21" x14ac:dyDescent="0.2">
      <c r="A76" s="3" t="s">
        <v>38</v>
      </c>
      <c r="B76" s="6">
        <v>208330</v>
      </c>
      <c r="C76" s="46"/>
      <c r="D76" s="51"/>
      <c r="E76" s="44"/>
      <c r="F76" s="53"/>
      <c r="G76" s="39"/>
      <c r="H76" s="57"/>
      <c r="I76" s="51"/>
      <c r="J76" s="51"/>
      <c r="K76" s="51"/>
      <c r="L76" s="39"/>
      <c r="M76" s="39"/>
      <c r="N76" s="39"/>
    </row>
    <row r="77" spans="1:14" ht="21" x14ac:dyDescent="0.2">
      <c r="A77" s="3" t="s">
        <v>39</v>
      </c>
      <c r="B77" s="6">
        <v>208330</v>
      </c>
      <c r="C77" s="46"/>
      <c r="D77" s="51"/>
      <c r="E77" s="44"/>
      <c r="F77" s="53"/>
      <c r="G77" s="39"/>
      <c r="H77" s="57"/>
      <c r="I77" s="51"/>
      <c r="J77" s="51"/>
      <c r="K77" s="51"/>
      <c r="L77" s="39"/>
      <c r="M77" s="39"/>
      <c r="N77" s="39"/>
    </row>
    <row r="78" spans="1:14" x14ac:dyDescent="0.2">
      <c r="A78" s="3" t="s">
        <v>34</v>
      </c>
      <c r="B78" s="5">
        <v>208340</v>
      </c>
      <c r="C78" s="45"/>
      <c r="D78" s="51"/>
      <c r="E78" s="44"/>
      <c r="F78" s="53"/>
      <c r="G78" s="39"/>
      <c r="H78" s="57"/>
      <c r="I78" s="51"/>
      <c r="J78" s="51"/>
      <c r="K78" s="51"/>
      <c r="L78" s="39"/>
      <c r="M78" s="39"/>
      <c r="N78" s="39"/>
    </row>
    <row r="79" spans="1:14" x14ac:dyDescent="0.2">
      <c r="A79" s="3" t="s">
        <v>35</v>
      </c>
      <c r="B79" s="5">
        <v>208340</v>
      </c>
      <c r="C79" s="45"/>
      <c r="D79" s="51">
        <v>971182</v>
      </c>
      <c r="E79" s="44"/>
      <c r="F79" s="53">
        <v>597568</v>
      </c>
      <c r="G79" s="39"/>
      <c r="H79" s="57"/>
      <c r="I79" s="51">
        <v>2570600</v>
      </c>
      <c r="J79" s="51"/>
      <c r="K79" s="51"/>
      <c r="L79" s="39"/>
      <c r="M79" s="61">
        <f>I79/D79*100</f>
        <v>264.68777221983106</v>
      </c>
      <c r="N79" s="39"/>
    </row>
    <row r="80" spans="1:14" ht="52.5" x14ac:dyDescent="0.2">
      <c r="A80" s="3" t="s">
        <v>53</v>
      </c>
      <c r="B80" s="6">
        <v>208350</v>
      </c>
      <c r="C80" s="48"/>
      <c r="D80" s="50"/>
      <c r="E80" s="44"/>
      <c r="F80" s="53"/>
      <c r="G80" s="39"/>
      <c r="H80" s="57"/>
      <c r="I80" s="51"/>
      <c r="J80" s="51"/>
      <c r="K80" s="51"/>
      <c r="L80" s="39"/>
      <c r="M80" s="39"/>
      <c r="N80" s="39"/>
    </row>
    <row r="81" spans="1:14" ht="52.5" x14ac:dyDescent="0.2">
      <c r="A81" s="3" t="s">
        <v>54</v>
      </c>
      <c r="B81" s="6">
        <v>208350</v>
      </c>
      <c r="C81" s="48"/>
      <c r="D81" s="50"/>
      <c r="E81" s="44"/>
      <c r="F81" s="56"/>
      <c r="G81" s="39"/>
      <c r="H81" s="57"/>
      <c r="I81" s="51"/>
      <c r="J81" s="51"/>
      <c r="K81" s="51"/>
      <c r="L81" s="39"/>
      <c r="M81" s="39"/>
      <c r="N81" s="39"/>
    </row>
    <row r="82" spans="1:14" ht="21" x14ac:dyDescent="0.2">
      <c r="A82" s="3" t="s">
        <v>55</v>
      </c>
      <c r="B82" s="6">
        <v>208400</v>
      </c>
      <c r="C82" s="46"/>
      <c r="D82" s="51">
        <v>-150402.65</v>
      </c>
      <c r="E82" s="51"/>
      <c r="F82" s="53">
        <v>150402.65</v>
      </c>
      <c r="G82" s="39"/>
      <c r="H82" s="57"/>
      <c r="I82" s="51"/>
      <c r="J82" s="51"/>
      <c r="K82" s="51"/>
      <c r="L82" s="39"/>
      <c r="M82" s="39"/>
      <c r="N82" s="39"/>
    </row>
    <row r="83" spans="1:14" ht="18.75" x14ac:dyDescent="0.2">
      <c r="A83" s="3" t="s">
        <v>56</v>
      </c>
      <c r="B83" s="5">
        <v>209000</v>
      </c>
      <c r="C83" s="45"/>
      <c r="D83" s="50"/>
      <c r="E83" s="44"/>
      <c r="F83" s="56"/>
      <c r="G83" s="39"/>
      <c r="H83" s="57"/>
      <c r="I83" s="51"/>
      <c r="J83" s="51"/>
      <c r="K83" s="51"/>
      <c r="L83" s="39"/>
      <c r="M83" s="39"/>
      <c r="N83" s="39"/>
    </row>
    <row r="84" spans="1:14" ht="18.75" x14ac:dyDescent="0.2">
      <c r="A84" s="3" t="s">
        <v>32</v>
      </c>
      <c r="B84" s="5">
        <v>209100</v>
      </c>
      <c r="C84" s="45"/>
      <c r="D84" s="50"/>
      <c r="E84" s="44"/>
      <c r="F84" s="56"/>
      <c r="G84" s="39"/>
      <c r="H84" s="57"/>
      <c r="I84" s="51"/>
      <c r="J84" s="51"/>
      <c r="K84" s="51"/>
      <c r="L84" s="39"/>
      <c r="M84" s="39"/>
      <c r="N84" s="39"/>
    </row>
    <row r="85" spans="1:14" ht="18.75" x14ac:dyDescent="0.2">
      <c r="A85" s="3" t="s">
        <v>33</v>
      </c>
      <c r="B85" s="5">
        <v>209200</v>
      </c>
      <c r="C85" s="45"/>
      <c r="D85" s="50"/>
      <c r="E85" s="44"/>
      <c r="F85" s="56"/>
      <c r="G85" s="39"/>
      <c r="H85" s="57"/>
      <c r="I85" s="51"/>
      <c r="J85" s="51"/>
      <c r="K85" s="51"/>
      <c r="L85" s="39"/>
      <c r="M85" s="39"/>
      <c r="N85" s="39"/>
    </row>
    <row r="86" spans="1:14" ht="18.75" x14ac:dyDescent="0.2">
      <c r="A86" s="3" t="s">
        <v>57</v>
      </c>
      <c r="B86" s="5">
        <v>300000</v>
      </c>
      <c r="C86" s="45"/>
      <c r="D86" s="50"/>
      <c r="E86" s="44"/>
      <c r="F86" s="56"/>
      <c r="G86" s="39"/>
      <c r="H86" s="57"/>
      <c r="I86" s="51"/>
      <c r="J86" s="51"/>
      <c r="K86" s="51"/>
      <c r="L86" s="39"/>
      <c r="M86" s="39"/>
      <c r="N86" s="39"/>
    </row>
    <row r="87" spans="1:14" ht="21" x14ac:dyDescent="0.2">
      <c r="A87" s="3" t="s">
        <v>58</v>
      </c>
      <c r="B87" s="6">
        <v>301000</v>
      </c>
      <c r="C87" s="46"/>
      <c r="D87" s="50"/>
      <c r="E87" s="44"/>
      <c r="F87" s="56"/>
      <c r="G87" s="39"/>
      <c r="H87" s="57"/>
      <c r="I87" s="51"/>
      <c r="J87" s="51"/>
      <c r="K87" s="51"/>
      <c r="L87" s="39"/>
      <c r="M87" s="39"/>
      <c r="N87" s="39"/>
    </row>
    <row r="88" spans="1:14" ht="18.75" x14ac:dyDescent="0.2">
      <c r="A88" s="3" t="s">
        <v>17</v>
      </c>
      <c r="B88" s="5">
        <v>301100</v>
      </c>
      <c r="C88" s="45"/>
      <c r="D88" s="50"/>
      <c r="E88" s="44"/>
      <c r="F88" s="56"/>
      <c r="G88" s="39"/>
      <c r="H88" s="57"/>
      <c r="I88" s="51"/>
      <c r="J88" s="51"/>
      <c r="K88" s="51"/>
      <c r="L88" s="39"/>
      <c r="M88" s="39"/>
      <c r="N88" s="39"/>
    </row>
    <row r="89" spans="1:14" ht="18.75" x14ac:dyDescent="0.2">
      <c r="A89" s="3" t="s">
        <v>18</v>
      </c>
      <c r="B89" s="5">
        <v>301200</v>
      </c>
      <c r="C89" s="45"/>
      <c r="D89" s="50"/>
      <c r="E89" s="44"/>
      <c r="F89" s="56"/>
      <c r="G89" s="39"/>
      <c r="H89" s="57"/>
      <c r="I89" s="51"/>
      <c r="J89" s="51"/>
      <c r="K89" s="51"/>
      <c r="L89" s="39"/>
      <c r="M89" s="39"/>
      <c r="N89" s="39"/>
    </row>
    <row r="90" spans="1:14" ht="18.75" x14ac:dyDescent="0.2">
      <c r="A90" s="3" t="s">
        <v>59</v>
      </c>
      <c r="B90" s="5">
        <v>302000</v>
      </c>
      <c r="C90" s="45"/>
      <c r="D90" s="50"/>
      <c r="E90" s="44"/>
      <c r="F90" s="56"/>
      <c r="G90" s="39"/>
      <c r="H90" s="57"/>
      <c r="I90" s="51"/>
      <c r="J90" s="51"/>
      <c r="K90" s="51"/>
      <c r="L90" s="39"/>
      <c r="M90" s="39"/>
      <c r="N90" s="39"/>
    </row>
    <row r="91" spans="1:14" ht="18.75" x14ac:dyDescent="0.2">
      <c r="A91" s="3" t="s">
        <v>17</v>
      </c>
      <c r="B91" s="5">
        <v>302100</v>
      </c>
      <c r="C91" s="45"/>
      <c r="D91" s="50"/>
      <c r="E91" s="44"/>
      <c r="F91" s="56"/>
      <c r="G91" s="39"/>
      <c r="H91" s="57"/>
      <c r="I91" s="51"/>
      <c r="J91" s="51"/>
      <c r="K91" s="51"/>
      <c r="L91" s="39"/>
      <c r="M91" s="39"/>
      <c r="N91" s="39"/>
    </row>
    <row r="92" spans="1:14" ht="18.75" x14ac:dyDescent="0.2">
      <c r="A92" s="3" t="s">
        <v>18</v>
      </c>
      <c r="B92" s="5">
        <v>302200</v>
      </c>
      <c r="C92" s="45"/>
      <c r="D92" s="50"/>
      <c r="E92" s="44"/>
      <c r="F92" s="56"/>
      <c r="G92" s="39"/>
      <c r="H92" s="57"/>
      <c r="I92" s="51"/>
      <c r="J92" s="51"/>
      <c r="K92" s="51"/>
      <c r="L92" s="39"/>
      <c r="M92" s="39"/>
      <c r="N92" s="39"/>
    </row>
    <row r="93" spans="1:14" ht="21" x14ac:dyDescent="0.2">
      <c r="A93" s="3" t="s">
        <v>60</v>
      </c>
      <c r="B93" s="6">
        <v>303000</v>
      </c>
      <c r="C93" s="46"/>
      <c r="D93" s="50"/>
      <c r="E93" s="44"/>
      <c r="F93" s="56"/>
      <c r="G93" s="39"/>
      <c r="H93" s="57"/>
      <c r="I93" s="51"/>
      <c r="J93" s="51"/>
      <c r="K93" s="51"/>
      <c r="L93" s="39"/>
      <c r="M93" s="39"/>
      <c r="N93" s="39"/>
    </row>
    <row r="94" spans="1:14" ht="18.75" x14ac:dyDescent="0.2">
      <c r="A94" s="3" t="s">
        <v>17</v>
      </c>
      <c r="B94" s="5">
        <v>303100</v>
      </c>
      <c r="C94" s="45"/>
      <c r="D94" s="50"/>
      <c r="E94" s="44"/>
      <c r="F94" s="56"/>
      <c r="G94" s="39"/>
      <c r="H94" s="57"/>
      <c r="I94" s="51"/>
      <c r="J94" s="51"/>
      <c r="K94" s="51"/>
      <c r="L94" s="39"/>
      <c r="M94" s="39"/>
      <c r="N94" s="39"/>
    </row>
    <row r="95" spans="1:14" ht="18.75" x14ac:dyDescent="0.2">
      <c r="A95" s="3" t="s">
        <v>18</v>
      </c>
      <c r="B95" s="5">
        <v>303200</v>
      </c>
      <c r="C95" s="45"/>
      <c r="D95" s="50"/>
      <c r="E95" s="44"/>
      <c r="F95" s="56"/>
      <c r="G95" s="39"/>
      <c r="H95" s="57"/>
      <c r="I95" s="51"/>
      <c r="J95" s="51"/>
      <c r="K95" s="51"/>
      <c r="L95" s="39"/>
      <c r="M95" s="39"/>
      <c r="N95" s="39"/>
    </row>
    <row r="96" spans="1:14" ht="18.75" x14ac:dyDescent="0.2">
      <c r="A96" s="3" t="s">
        <v>29</v>
      </c>
      <c r="B96" s="5">
        <v>304000</v>
      </c>
      <c r="C96" s="45"/>
      <c r="D96" s="50"/>
      <c r="E96" s="44"/>
      <c r="F96" s="56"/>
      <c r="G96" s="39"/>
      <c r="H96" s="57"/>
      <c r="I96" s="51"/>
      <c r="J96" s="51"/>
      <c r="K96" s="51"/>
      <c r="L96" s="39"/>
      <c r="M96" s="39"/>
      <c r="N96" s="39"/>
    </row>
    <row r="97" spans="1:14" ht="18.75" x14ac:dyDescent="0.2">
      <c r="A97" s="3" t="s">
        <v>17</v>
      </c>
      <c r="B97" s="5">
        <v>304100</v>
      </c>
      <c r="C97" s="45"/>
      <c r="D97" s="50"/>
      <c r="E97" s="44"/>
      <c r="F97" s="56"/>
      <c r="G97" s="39"/>
      <c r="H97" s="57"/>
      <c r="I97" s="51"/>
      <c r="J97" s="51"/>
      <c r="K97" s="51"/>
      <c r="L97" s="39"/>
      <c r="M97" s="39"/>
      <c r="N97" s="39"/>
    </row>
    <row r="98" spans="1:14" ht="18.75" x14ac:dyDescent="0.2">
      <c r="A98" s="3" t="s">
        <v>18</v>
      </c>
      <c r="B98" s="5">
        <v>304200</v>
      </c>
      <c r="C98" s="45"/>
      <c r="D98" s="50"/>
      <c r="E98" s="44"/>
      <c r="F98" s="56"/>
      <c r="G98" s="39"/>
      <c r="H98" s="57"/>
      <c r="I98" s="51"/>
      <c r="J98" s="51"/>
      <c r="K98" s="51"/>
      <c r="L98" s="39"/>
      <c r="M98" s="39"/>
      <c r="N98" s="39"/>
    </row>
    <row r="99" spans="1:14" ht="18.75" x14ac:dyDescent="0.2">
      <c r="A99" s="8" t="s">
        <v>61</v>
      </c>
      <c r="B99" s="9">
        <v>305000</v>
      </c>
      <c r="C99" s="49"/>
      <c r="D99" s="50"/>
      <c r="E99" s="44"/>
      <c r="F99" s="56"/>
      <c r="G99" s="39"/>
      <c r="H99" s="57"/>
      <c r="I99" s="51"/>
      <c r="J99" s="51"/>
      <c r="K99" s="51"/>
      <c r="L99" s="39"/>
      <c r="M99" s="39"/>
      <c r="N99" s="39"/>
    </row>
    <row r="100" spans="1:14" ht="18.75" x14ac:dyDescent="0.2">
      <c r="A100" s="3" t="s">
        <v>17</v>
      </c>
      <c r="B100" s="5">
        <v>305100</v>
      </c>
      <c r="C100" s="45"/>
      <c r="D100" s="50"/>
      <c r="E100" s="44"/>
      <c r="F100" s="56"/>
      <c r="G100" s="39"/>
      <c r="H100" s="57"/>
      <c r="I100" s="51"/>
      <c r="J100" s="51"/>
      <c r="K100" s="51"/>
      <c r="L100" s="39"/>
      <c r="M100" s="39"/>
      <c r="N100" s="39"/>
    </row>
    <row r="101" spans="1:14" ht="18.75" x14ac:dyDescent="0.2">
      <c r="A101" s="3" t="s">
        <v>18</v>
      </c>
      <c r="B101" s="5">
        <v>305200</v>
      </c>
      <c r="C101" s="45"/>
      <c r="D101" s="50"/>
      <c r="E101" s="44"/>
      <c r="F101" s="56"/>
      <c r="G101" s="39"/>
      <c r="H101" s="57"/>
      <c r="I101" s="51"/>
      <c r="J101" s="51"/>
      <c r="K101" s="51"/>
      <c r="L101" s="39"/>
      <c r="M101" s="39"/>
      <c r="N101" s="39"/>
    </row>
    <row r="102" spans="1:14" ht="21" x14ac:dyDescent="0.2">
      <c r="A102" s="3" t="s">
        <v>40</v>
      </c>
      <c r="B102" s="6">
        <v>306000</v>
      </c>
      <c r="C102" s="46"/>
      <c r="D102" s="50"/>
      <c r="E102" s="44"/>
      <c r="F102" s="56"/>
      <c r="G102" s="39"/>
      <c r="H102" s="57"/>
      <c r="I102" s="51"/>
      <c r="J102" s="51"/>
      <c r="K102" s="51"/>
      <c r="L102" s="39"/>
      <c r="M102" s="39"/>
      <c r="N102" s="39"/>
    </row>
    <row r="103" spans="1:14" ht="21" x14ac:dyDescent="0.2">
      <c r="A103" s="3" t="s">
        <v>62</v>
      </c>
      <c r="B103" s="6">
        <v>306100</v>
      </c>
      <c r="C103" s="46"/>
      <c r="D103" s="50"/>
      <c r="E103" s="44"/>
      <c r="F103" s="56"/>
      <c r="G103" s="39"/>
      <c r="H103" s="57"/>
      <c r="I103" s="51"/>
      <c r="J103" s="51"/>
      <c r="K103" s="51"/>
      <c r="L103" s="39"/>
      <c r="M103" s="39"/>
      <c r="N103" s="39"/>
    </row>
    <row r="104" spans="1:14" ht="21" x14ac:dyDescent="0.2">
      <c r="A104" s="3" t="s">
        <v>44</v>
      </c>
      <c r="B104" s="6">
        <v>306200</v>
      </c>
      <c r="C104" s="46"/>
      <c r="D104" s="50"/>
      <c r="E104" s="44"/>
      <c r="F104" s="56"/>
      <c r="G104" s="39"/>
      <c r="H104" s="57"/>
      <c r="I104" s="51"/>
      <c r="J104" s="51"/>
      <c r="K104" s="51"/>
      <c r="L104" s="39"/>
      <c r="M104" s="39"/>
      <c r="N104" s="39"/>
    </row>
    <row r="105" spans="1:14" ht="18.75" x14ac:dyDescent="0.2">
      <c r="A105" s="3" t="s">
        <v>63</v>
      </c>
      <c r="B105" s="5">
        <v>307000</v>
      </c>
      <c r="C105" s="45"/>
      <c r="D105" s="50"/>
      <c r="E105" s="44"/>
      <c r="F105" s="56"/>
      <c r="G105" s="39"/>
      <c r="H105" s="57"/>
      <c r="I105" s="51"/>
      <c r="J105" s="51"/>
      <c r="K105" s="51"/>
      <c r="L105" s="39"/>
      <c r="M105" s="39"/>
      <c r="N105" s="39"/>
    </row>
    <row r="106" spans="1:14" ht="21" x14ac:dyDescent="0.2">
      <c r="A106" s="3" t="s">
        <v>64</v>
      </c>
      <c r="B106" s="7"/>
      <c r="C106" s="46"/>
      <c r="D106" s="50">
        <v>-10014577.699999999</v>
      </c>
      <c r="E106" s="44"/>
      <c r="F106" s="56">
        <v>-946836.86</v>
      </c>
      <c r="G106" s="39"/>
      <c r="H106" s="57"/>
      <c r="I106" s="51">
        <v>-8698294.6799999997</v>
      </c>
      <c r="J106" s="51"/>
      <c r="K106" s="51">
        <v>-446899.75</v>
      </c>
      <c r="L106" s="39"/>
      <c r="M106" s="61">
        <f>I106/D106*100</f>
        <v>86.856330247455176</v>
      </c>
      <c r="N106" s="61">
        <f>K106/F106*100</f>
        <v>47.199234512268568</v>
      </c>
    </row>
    <row r="107" spans="1:14" ht="21" x14ac:dyDescent="0.2">
      <c r="A107" s="3" t="s">
        <v>65</v>
      </c>
      <c r="B107" s="7"/>
      <c r="C107" s="46"/>
      <c r="D107" s="50">
        <v>-9043395.6999999993</v>
      </c>
      <c r="E107" s="44"/>
      <c r="F107" s="56">
        <v>-349268.86</v>
      </c>
      <c r="G107" s="39"/>
      <c r="H107" s="57"/>
      <c r="I107" s="51">
        <v>-6127694.6799999997</v>
      </c>
      <c r="J107" s="51"/>
      <c r="K107" s="51">
        <v>-446899.75</v>
      </c>
      <c r="L107" s="39"/>
      <c r="M107" s="61">
        <f>I107/D107*100</f>
        <v>67.758780918985991</v>
      </c>
      <c r="N107" s="61">
        <f>K107/F107*100</f>
        <v>127.95293287812719</v>
      </c>
    </row>
    <row r="108" spans="1:14" ht="18.75" x14ac:dyDescent="0.2">
      <c r="A108" s="3" t="s">
        <v>66</v>
      </c>
      <c r="B108" s="4"/>
      <c r="C108" s="45"/>
      <c r="D108" s="50"/>
      <c r="E108" s="44"/>
      <c r="F108" s="56"/>
      <c r="G108" s="39"/>
      <c r="H108" s="57"/>
      <c r="I108" s="51"/>
      <c r="J108" s="51"/>
      <c r="K108" s="51"/>
      <c r="L108" s="39"/>
      <c r="M108" s="39"/>
      <c r="N108" s="39"/>
    </row>
    <row r="109" spans="1:14" ht="18.75" x14ac:dyDescent="0.2">
      <c r="A109" s="3" t="s">
        <v>67</v>
      </c>
      <c r="B109" s="5">
        <v>400000</v>
      </c>
      <c r="C109" s="45"/>
      <c r="D109" s="50"/>
      <c r="E109" s="44"/>
      <c r="F109" s="56"/>
      <c r="G109" s="39"/>
      <c r="H109" s="57"/>
      <c r="I109" s="51"/>
      <c r="J109" s="51"/>
      <c r="K109" s="51"/>
      <c r="L109" s="39"/>
      <c r="M109" s="39"/>
      <c r="N109" s="39"/>
    </row>
    <row r="110" spans="1:14" ht="18.75" x14ac:dyDescent="0.2">
      <c r="A110" s="3" t="s">
        <v>68</v>
      </c>
      <c r="B110" s="5">
        <v>401000</v>
      </c>
      <c r="C110" s="45"/>
      <c r="D110" s="50"/>
      <c r="E110" s="44"/>
      <c r="F110" s="56"/>
      <c r="G110" s="39"/>
      <c r="H110" s="57"/>
      <c r="I110" s="51"/>
      <c r="J110" s="51"/>
      <c r="K110" s="51"/>
      <c r="L110" s="39"/>
      <c r="M110" s="39"/>
      <c r="N110" s="39"/>
    </row>
    <row r="111" spans="1:14" ht="18.75" x14ac:dyDescent="0.2">
      <c r="A111" s="3" t="s">
        <v>69</v>
      </c>
      <c r="B111" s="5">
        <v>401100</v>
      </c>
      <c r="C111" s="45"/>
      <c r="D111" s="50"/>
      <c r="E111" s="44"/>
      <c r="F111" s="56"/>
      <c r="G111" s="39"/>
      <c r="H111" s="57"/>
      <c r="I111" s="51"/>
      <c r="J111" s="51"/>
      <c r="K111" s="51"/>
      <c r="L111" s="39"/>
      <c r="M111" s="39"/>
      <c r="N111" s="39"/>
    </row>
    <row r="112" spans="1:14" ht="18.75" x14ac:dyDescent="0.2">
      <c r="A112" s="3" t="s">
        <v>70</v>
      </c>
      <c r="B112" s="5">
        <v>401101</v>
      </c>
      <c r="C112" s="45"/>
      <c r="D112" s="50"/>
      <c r="E112" s="44"/>
      <c r="F112" s="56"/>
      <c r="G112" s="39"/>
      <c r="H112" s="57"/>
      <c r="I112" s="51"/>
      <c r="J112" s="51"/>
      <c r="K112" s="51"/>
      <c r="L112" s="39"/>
      <c r="M112" s="39"/>
      <c r="N112" s="39"/>
    </row>
    <row r="113" spans="1:14" ht="18.75" x14ac:dyDescent="0.2">
      <c r="A113" s="3" t="s">
        <v>71</v>
      </c>
      <c r="B113" s="5">
        <v>401102</v>
      </c>
      <c r="C113" s="45"/>
      <c r="D113" s="50"/>
      <c r="E113" s="44"/>
      <c r="F113" s="56"/>
      <c r="G113" s="39"/>
      <c r="H113" s="57"/>
      <c r="I113" s="51"/>
      <c r="J113" s="51"/>
      <c r="K113" s="51"/>
      <c r="L113" s="39"/>
      <c r="M113" s="39"/>
      <c r="N113" s="39"/>
    </row>
    <row r="114" spans="1:14" ht="18.75" x14ac:dyDescent="0.2">
      <c r="A114" s="3" t="s">
        <v>72</v>
      </c>
      <c r="B114" s="5">
        <v>401103</v>
      </c>
      <c r="C114" s="45"/>
      <c r="D114" s="50"/>
      <c r="E114" s="44"/>
      <c r="F114" s="56"/>
      <c r="G114" s="39"/>
      <c r="H114" s="57"/>
      <c r="I114" s="51"/>
      <c r="J114" s="51"/>
      <c r="K114" s="51"/>
      <c r="L114" s="39"/>
      <c r="M114" s="39"/>
      <c r="N114" s="39"/>
    </row>
    <row r="115" spans="1:14" ht="18.75" x14ac:dyDescent="0.2">
      <c r="A115" s="3" t="s">
        <v>73</v>
      </c>
      <c r="B115" s="5">
        <v>401104</v>
      </c>
      <c r="C115" s="45"/>
      <c r="D115" s="50"/>
      <c r="E115" s="44"/>
      <c r="F115" s="56"/>
      <c r="G115" s="39"/>
      <c r="H115" s="57"/>
      <c r="I115" s="51"/>
      <c r="J115" s="51"/>
      <c r="K115" s="51"/>
      <c r="L115" s="39"/>
      <c r="M115" s="39"/>
      <c r="N115" s="39"/>
    </row>
    <row r="116" spans="1:14" ht="18.75" x14ac:dyDescent="0.2">
      <c r="A116" s="3" t="s">
        <v>74</v>
      </c>
      <c r="B116" s="5">
        <v>401200</v>
      </c>
      <c r="C116" s="45"/>
      <c r="D116" s="50"/>
      <c r="E116" s="44"/>
      <c r="F116" s="56"/>
      <c r="G116" s="39"/>
      <c r="H116" s="57"/>
      <c r="I116" s="51"/>
      <c r="J116" s="51"/>
      <c r="K116" s="51"/>
      <c r="L116" s="39"/>
      <c r="M116" s="39"/>
      <c r="N116" s="39"/>
    </row>
    <row r="117" spans="1:14" ht="18.75" x14ac:dyDescent="0.2">
      <c r="A117" s="3" t="s">
        <v>70</v>
      </c>
      <c r="B117" s="5">
        <v>401201</v>
      </c>
      <c r="C117" s="45"/>
      <c r="D117" s="50"/>
      <c r="E117" s="44"/>
      <c r="F117" s="56"/>
      <c r="G117" s="39"/>
      <c r="H117" s="57"/>
      <c r="I117" s="51"/>
      <c r="J117" s="51"/>
      <c r="K117" s="51"/>
      <c r="L117" s="39"/>
      <c r="M117" s="39"/>
      <c r="N117" s="39"/>
    </row>
    <row r="118" spans="1:14" ht="18.75" x14ac:dyDescent="0.2">
      <c r="A118" s="3" t="s">
        <v>71</v>
      </c>
      <c r="B118" s="5">
        <v>401202</v>
      </c>
      <c r="C118" s="45"/>
      <c r="D118" s="50"/>
      <c r="E118" s="44"/>
      <c r="F118" s="56"/>
      <c r="G118" s="39"/>
      <c r="H118" s="57"/>
      <c r="I118" s="51"/>
      <c r="J118" s="51"/>
      <c r="K118" s="51"/>
      <c r="L118" s="39"/>
      <c r="M118" s="39"/>
      <c r="N118" s="39"/>
    </row>
    <row r="119" spans="1:14" ht="18.75" x14ac:dyDescent="0.2">
      <c r="A119" s="3" t="s">
        <v>72</v>
      </c>
      <c r="B119" s="5">
        <v>401203</v>
      </c>
      <c r="C119" s="45"/>
      <c r="D119" s="50"/>
      <c r="E119" s="44"/>
      <c r="F119" s="56"/>
      <c r="G119" s="39"/>
      <c r="H119" s="57"/>
      <c r="I119" s="51"/>
      <c r="J119" s="51"/>
      <c r="K119" s="51"/>
      <c r="L119" s="39"/>
      <c r="M119" s="39"/>
      <c r="N119" s="39"/>
    </row>
    <row r="120" spans="1:14" ht="18.75" x14ac:dyDescent="0.2">
      <c r="A120" s="3" t="s">
        <v>73</v>
      </c>
      <c r="B120" s="5">
        <v>401204</v>
      </c>
      <c r="C120" s="45"/>
      <c r="D120" s="50"/>
      <c r="E120" s="44"/>
      <c r="F120" s="56"/>
      <c r="G120" s="39"/>
      <c r="H120" s="57"/>
      <c r="I120" s="51"/>
      <c r="J120" s="51"/>
      <c r="K120" s="51"/>
      <c r="L120" s="39"/>
      <c r="M120" s="39"/>
      <c r="N120" s="39"/>
    </row>
    <row r="121" spans="1:14" ht="18.75" x14ac:dyDescent="0.2">
      <c r="A121" s="3" t="s">
        <v>75</v>
      </c>
      <c r="B121" s="5">
        <v>402000</v>
      </c>
      <c r="C121" s="45"/>
      <c r="D121" s="50"/>
      <c r="E121" s="44"/>
      <c r="F121" s="56"/>
      <c r="G121" s="39"/>
      <c r="H121" s="57"/>
      <c r="I121" s="51"/>
      <c r="J121" s="51"/>
      <c r="K121" s="51"/>
      <c r="L121" s="39"/>
      <c r="M121" s="39"/>
      <c r="N121" s="39"/>
    </row>
    <row r="122" spans="1:14" ht="18.75" x14ac:dyDescent="0.2">
      <c r="A122" s="3" t="s">
        <v>76</v>
      </c>
      <c r="B122" s="5">
        <v>402100</v>
      </c>
      <c r="C122" s="45"/>
      <c r="D122" s="50"/>
      <c r="E122" s="44"/>
      <c r="F122" s="56"/>
      <c r="G122" s="39"/>
      <c r="H122" s="57"/>
      <c r="I122" s="51"/>
      <c r="J122" s="51"/>
      <c r="K122" s="51"/>
      <c r="L122" s="39"/>
      <c r="M122" s="39"/>
      <c r="N122" s="39"/>
    </row>
    <row r="123" spans="1:14" ht="18.75" x14ac:dyDescent="0.2">
      <c r="A123" s="3" t="s">
        <v>70</v>
      </c>
      <c r="B123" s="5">
        <v>402101</v>
      </c>
      <c r="C123" s="45"/>
      <c r="D123" s="50"/>
      <c r="E123" s="44"/>
      <c r="F123" s="56"/>
      <c r="G123" s="39"/>
      <c r="H123" s="57"/>
      <c r="I123" s="51"/>
      <c r="J123" s="51"/>
      <c r="K123" s="51"/>
      <c r="L123" s="39"/>
      <c r="M123" s="39"/>
      <c r="N123" s="39"/>
    </row>
    <row r="124" spans="1:14" ht="18.75" x14ac:dyDescent="0.2">
      <c r="A124" s="3" t="s">
        <v>71</v>
      </c>
      <c r="B124" s="5">
        <v>402102</v>
      </c>
      <c r="C124" s="45"/>
      <c r="D124" s="50"/>
      <c r="E124" s="44"/>
      <c r="F124" s="56"/>
      <c r="G124" s="39"/>
      <c r="H124" s="57"/>
      <c r="I124" s="51"/>
      <c r="J124" s="51"/>
      <c r="K124" s="51"/>
      <c r="L124" s="39"/>
      <c r="M124" s="39"/>
      <c r="N124" s="39"/>
    </row>
    <row r="125" spans="1:14" ht="18.75" x14ac:dyDescent="0.2">
      <c r="A125" s="3" t="s">
        <v>72</v>
      </c>
      <c r="B125" s="5">
        <v>402103</v>
      </c>
      <c r="C125" s="45"/>
      <c r="D125" s="50"/>
      <c r="E125" s="44"/>
      <c r="F125" s="56"/>
      <c r="G125" s="39"/>
      <c r="H125" s="57"/>
      <c r="I125" s="51"/>
      <c r="J125" s="51"/>
      <c r="K125" s="51"/>
      <c r="L125" s="39"/>
      <c r="M125" s="39"/>
      <c r="N125" s="39"/>
    </row>
    <row r="126" spans="1:14" ht="18.75" x14ac:dyDescent="0.2">
      <c r="A126" s="3" t="s">
        <v>73</v>
      </c>
      <c r="B126" s="5">
        <v>402104</v>
      </c>
      <c r="C126" s="45"/>
      <c r="D126" s="50"/>
      <c r="E126" s="44"/>
      <c r="F126" s="56"/>
      <c r="G126" s="39"/>
      <c r="H126" s="57"/>
      <c r="I126" s="51"/>
      <c r="J126" s="51"/>
      <c r="K126" s="51"/>
      <c r="L126" s="39"/>
      <c r="M126" s="39"/>
      <c r="N126" s="39"/>
    </row>
    <row r="127" spans="1:14" ht="18.75" x14ac:dyDescent="0.2">
      <c r="A127" s="3" t="s">
        <v>77</v>
      </c>
      <c r="B127" s="5">
        <v>402200</v>
      </c>
      <c r="C127" s="45"/>
      <c r="D127" s="50"/>
      <c r="E127" s="44"/>
      <c r="F127" s="56"/>
      <c r="G127" s="39"/>
      <c r="H127" s="57"/>
      <c r="I127" s="51"/>
      <c r="J127" s="51"/>
      <c r="K127" s="51"/>
      <c r="L127" s="39"/>
      <c r="M127" s="39"/>
      <c r="N127" s="39"/>
    </row>
    <row r="128" spans="1:14" ht="18.75" x14ac:dyDescent="0.2">
      <c r="A128" s="3" t="s">
        <v>70</v>
      </c>
      <c r="B128" s="5">
        <v>402201</v>
      </c>
      <c r="C128" s="45"/>
      <c r="D128" s="50"/>
      <c r="E128" s="44"/>
      <c r="F128" s="56"/>
      <c r="G128" s="39"/>
      <c r="H128" s="57"/>
      <c r="I128" s="51"/>
      <c r="J128" s="51"/>
      <c r="K128" s="51"/>
      <c r="L128" s="39"/>
      <c r="M128" s="39"/>
      <c r="N128" s="39"/>
    </row>
    <row r="129" spans="1:14" ht="18.75" x14ac:dyDescent="0.2">
      <c r="A129" s="3" t="s">
        <v>71</v>
      </c>
      <c r="B129" s="5">
        <v>402202</v>
      </c>
      <c r="C129" s="45"/>
      <c r="D129" s="50"/>
      <c r="E129" s="44"/>
      <c r="F129" s="56"/>
      <c r="G129" s="39"/>
      <c r="H129" s="57"/>
      <c r="I129" s="51"/>
      <c r="J129" s="51"/>
      <c r="K129" s="51"/>
      <c r="L129" s="39"/>
      <c r="M129" s="39"/>
      <c r="N129" s="39"/>
    </row>
    <row r="130" spans="1:14" ht="18.75" x14ac:dyDescent="0.2">
      <c r="A130" s="3" t="s">
        <v>72</v>
      </c>
      <c r="B130" s="5">
        <v>402203</v>
      </c>
      <c r="C130" s="45"/>
      <c r="D130" s="50"/>
      <c r="E130" s="44"/>
      <c r="F130" s="56"/>
      <c r="G130" s="39"/>
      <c r="H130" s="57"/>
      <c r="I130" s="51"/>
      <c r="J130" s="51"/>
      <c r="K130" s="51"/>
      <c r="L130" s="39"/>
      <c r="M130" s="39"/>
      <c r="N130" s="39"/>
    </row>
    <row r="131" spans="1:14" ht="18.75" x14ac:dyDescent="0.2">
      <c r="A131" s="3" t="s">
        <v>73</v>
      </c>
      <c r="B131" s="5">
        <v>402204</v>
      </c>
      <c r="C131" s="45"/>
      <c r="D131" s="50"/>
      <c r="E131" s="44"/>
      <c r="F131" s="56"/>
      <c r="G131" s="39"/>
      <c r="H131" s="57"/>
      <c r="I131" s="51"/>
      <c r="J131" s="51"/>
      <c r="K131" s="51"/>
      <c r="L131" s="39"/>
      <c r="M131" s="39"/>
      <c r="N131" s="39"/>
    </row>
    <row r="132" spans="1:14" ht="18.75" x14ac:dyDescent="0.2">
      <c r="A132" s="3" t="s">
        <v>63</v>
      </c>
      <c r="B132" s="5">
        <v>403000</v>
      </c>
      <c r="C132" s="45"/>
      <c r="D132" s="50"/>
      <c r="E132" s="44"/>
      <c r="F132" s="56"/>
      <c r="G132" s="39"/>
      <c r="H132" s="57"/>
      <c r="I132" s="51"/>
      <c r="J132" s="51"/>
      <c r="K132" s="51"/>
      <c r="L132" s="39"/>
      <c r="M132" s="39"/>
      <c r="N132" s="39"/>
    </row>
    <row r="133" spans="1:14" ht="18.75" x14ac:dyDescent="0.2">
      <c r="A133" s="3" t="s">
        <v>78</v>
      </c>
      <c r="B133" s="5">
        <v>403100</v>
      </c>
      <c r="C133" s="45"/>
      <c r="D133" s="50"/>
      <c r="E133" s="44"/>
      <c r="F133" s="56"/>
      <c r="G133" s="39"/>
      <c r="H133" s="57"/>
      <c r="I133" s="51"/>
      <c r="J133" s="51"/>
      <c r="K133" s="51"/>
      <c r="L133" s="39"/>
      <c r="M133" s="39"/>
      <c r="N133" s="39"/>
    </row>
    <row r="134" spans="1:14" ht="18.75" x14ac:dyDescent="0.2">
      <c r="A134" s="3" t="s">
        <v>79</v>
      </c>
      <c r="B134" s="5">
        <v>403200</v>
      </c>
      <c r="C134" s="45"/>
      <c r="D134" s="50"/>
      <c r="E134" s="44"/>
      <c r="F134" s="56"/>
      <c r="G134" s="39"/>
      <c r="H134" s="57"/>
      <c r="I134" s="51"/>
      <c r="J134" s="51"/>
      <c r="K134" s="51"/>
      <c r="L134" s="39"/>
      <c r="M134" s="39"/>
      <c r="N134" s="39"/>
    </row>
    <row r="135" spans="1:14" x14ac:dyDescent="0.2">
      <c r="A135" s="3" t="s">
        <v>80</v>
      </c>
      <c r="B135" s="5">
        <v>600000</v>
      </c>
      <c r="C135" s="44">
        <v>-3229400</v>
      </c>
      <c r="D135" s="44">
        <v>-10014577.699999999</v>
      </c>
      <c r="E135" s="44">
        <v>4712350</v>
      </c>
      <c r="F135" s="56">
        <v>-946836.86</v>
      </c>
      <c r="G135" s="39"/>
      <c r="H135" s="60">
        <v>4649580.21</v>
      </c>
      <c r="I135" s="44">
        <v>-8698294.6799999997</v>
      </c>
      <c r="J135" s="44">
        <v>300000</v>
      </c>
      <c r="K135" s="44">
        <v>-446899.75</v>
      </c>
      <c r="L135" s="39"/>
      <c r="M135" s="61">
        <f>I135/D135*100</f>
        <v>86.856330247455176</v>
      </c>
      <c r="N135" s="61">
        <f>K135/F135*100</f>
        <v>47.199234512268568</v>
      </c>
    </row>
    <row r="136" spans="1:14" x14ac:dyDescent="0.2">
      <c r="A136" s="3" t="s">
        <v>81</v>
      </c>
      <c r="B136" s="5">
        <v>600000</v>
      </c>
      <c r="C136" s="44"/>
      <c r="D136" s="44">
        <v>-9043395.6999999993</v>
      </c>
      <c r="E136" s="44"/>
      <c r="F136" s="56">
        <v>-349268.86</v>
      </c>
      <c r="G136" s="39"/>
      <c r="H136" s="60"/>
      <c r="I136" s="44">
        <v>-6127694.6799999997</v>
      </c>
      <c r="J136" s="44"/>
      <c r="K136" s="44">
        <v>-446899.75</v>
      </c>
      <c r="L136" s="39"/>
      <c r="M136" s="61">
        <f>I136/D136*100</f>
        <v>67.758780918985991</v>
      </c>
      <c r="N136" s="61">
        <f>K136/F136*100</f>
        <v>127.95293287812719</v>
      </c>
    </row>
    <row r="137" spans="1:14" ht="21" x14ac:dyDescent="0.2">
      <c r="A137" s="3" t="s">
        <v>40</v>
      </c>
      <c r="B137" s="6">
        <v>601000</v>
      </c>
      <c r="C137" s="44"/>
      <c r="D137" s="44"/>
      <c r="E137" s="44"/>
      <c r="F137" s="56"/>
      <c r="G137" s="39"/>
      <c r="H137" s="57"/>
      <c r="I137" s="51"/>
      <c r="J137" s="51"/>
      <c r="K137" s="51"/>
      <c r="L137" s="39"/>
      <c r="M137" s="39"/>
      <c r="N137" s="39"/>
    </row>
    <row r="138" spans="1:14" ht="21" x14ac:dyDescent="0.2">
      <c r="A138" s="3" t="s">
        <v>41</v>
      </c>
      <c r="B138" s="6">
        <v>601100</v>
      </c>
      <c r="C138" s="46"/>
      <c r="D138" s="50"/>
      <c r="E138" s="44"/>
      <c r="F138" s="56"/>
      <c r="G138" s="39"/>
      <c r="H138" s="57"/>
      <c r="I138" s="51"/>
      <c r="J138" s="51"/>
      <c r="K138" s="51"/>
      <c r="L138" s="39"/>
      <c r="M138" s="39"/>
      <c r="N138" s="39"/>
    </row>
    <row r="139" spans="1:14" ht="18.75" x14ac:dyDescent="0.2">
      <c r="A139" s="3" t="s">
        <v>42</v>
      </c>
      <c r="B139" s="5">
        <v>601110</v>
      </c>
      <c r="C139" s="45"/>
      <c r="D139" s="50"/>
      <c r="E139" s="44"/>
      <c r="F139" s="56"/>
      <c r="G139" s="39"/>
      <c r="H139" s="57"/>
      <c r="I139" s="51"/>
      <c r="J139" s="51"/>
      <c r="K139" s="51"/>
      <c r="L139" s="39"/>
      <c r="M139" s="39"/>
      <c r="N139" s="39"/>
    </row>
    <row r="140" spans="1:14" ht="21" x14ac:dyDescent="0.2">
      <c r="A140" s="3" t="s">
        <v>43</v>
      </c>
      <c r="B140" s="6">
        <v>601120</v>
      </c>
      <c r="C140" s="46"/>
      <c r="D140" s="50"/>
      <c r="E140" s="44"/>
      <c r="F140" s="56"/>
      <c r="G140" s="39"/>
      <c r="H140" s="57"/>
      <c r="I140" s="51"/>
      <c r="J140" s="51"/>
      <c r="K140" s="51"/>
      <c r="L140" s="39"/>
      <c r="M140" s="39"/>
      <c r="N140" s="39"/>
    </row>
    <row r="141" spans="1:14" ht="21" x14ac:dyDescent="0.2">
      <c r="A141" s="3" t="s">
        <v>44</v>
      </c>
      <c r="B141" s="6">
        <v>601200</v>
      </c>
      <c r="C141" s="46"/>
      <c r="D141" s="50"/>
      <c r="E141" s="44"/>
      <c r="F141" s="56"/>
      <c r="G141" s="39"/>
      <c r="H141" s="57"/>
      <c r="I141" s="51"/>
      <c r="J141" s="51"/>
      <c r="K141" s="51"/>
      <c r="L141" s="39"/>
      <c r="M141" s="39"/>
      <c r="N141" s="39"/>
    </row>
    <row r="142" spans="1:14" ht="18.75" x14ac:dyDescent="0.2">
      <c r="A142" s="3" t="s">
        <v>45</v>
      </c>
      <c r="B142" s="5">
        <v>601210</v>
      </c>
      <c r="C142" s="45"/>
      <c r="D142" s="50"/>
      <c r="E142" s="44"/>
      <c r="F142" s="56"/>
      <c r="G142" s="39"/>
      <c r="H142" s="57"/>
      <c r="I142" s="51"/>
      <c r="J142" s="51"/>
      <c r="K142" s="51"/>
      <c r="L142" s="39"/>
      <c r="M142" s="39"/>
      <c r="N142" s="39"/>
    </row>
    <row r="143" spans="1:14" ht="18.75" x14ac:dyDescent="0.2">
      <c r="A143" s="3" t="s">
        <v>46</v>
      </c>
      <c r="B143" s="5">
        <v>601220</v>
      </c>
      <c r="C143" s="45"/>
      <c r="D143" s="50"/>
      <c r="E143" s="44"/>
      <c r="F143" s="56"/>
      <c r="G143" s="39"/>
      <c r="H143" s="57"/>
      <c r="I143" s="51"/>
      <c r="J143" s="51"/>
      <c r="K143" s="51"/>
      <c r="L143" s="39"/>
      <c r="M143" s="39"/>
      <c r="N143" s="39"/>
    </row>
    <row r="144" spans="1:14" x14ac:dyDescent="0.2">
      <c r="A144" s="3" t="s">
        <v>82</v>
      </c>
      <c r="B144" s="5">
        <v>602000</v>
      </c>
      <c r="C144" s="51">
        <v>-3229400</v>
      </c>
      <c r="D144" s="51">
        <v>-10014577.699999999</v>
      </c>
      <c r="E144" s="51">
        <v>4712350</v>
      </c>
      <c r="F144" s="53">
        <v>-946836.86</v>
      </c>
      <c r="G144" s="39"/>
      <c r="H144" s="57">
        <v>4649580.21</v>
      </c>
      <c r="I144" s="51">
        <v>-8698294.6799999997</v>
      </c>
      <c r="J144" s="51">
        <v>300000</v>
      </c>
      <c r="K144" s="51">
        <v>-446899.75</v>
      </c>
      <c r="L144" s="39"/>
      <c r="M144" s="61">
        <f>I144/D144*100</f>
        <v>86.856330247455176</v>
      </c>
      <c r="N144" s="61">
        <f>K144/F144*100</f>
        <v>47.199234512268568</v>
      </c>
    </row>
    <row r="145" spans="1:14" x14ac:dyDescent="0.2">
      <c r="A145" s="3" t="s">
        <v>83</v>
      </c>
      <c r="B145" s="5">
        <v>602000</v>
      </c>
      <c r="C145" s="51"/>
      <c r="D145" s="51">
        <v>-9043395.6999999993</v>
      </c>
      <c r="E145" s="51"/>
      <c r="F145" s="53">
        <v>-349268.86</v>
      </c>
      <c r="G145" s="39"/>
      <c r="H145" s="57"/>
      <c r="I145" s="51">
        <v>-6127694.6799999997</v>
      </c>
      <c r="J145" s="51"/>
      <c r="K145" s="51">
        <v>-446899.75</v>
      </c>
      <c r="L145" s="39"/>
      <c r="M145" s="61">
        <f t="shared" ref="M145:M149" si="6">I145/D145*100</f>
        <v>67.758780918985991</v>
      </c>
      <c r="N145" s="61">
        <f t="shared" ref="N145:N149" si="7">K145/F145*100</f>
        <v>127.95293287812719</v>
      </c>
    </row>
    <row r="146" spans="1:14" x14ac:dyDescent="0.2">
      <c r="A146" s="3" t="s">
        <v>32</v>
      </c>
      <c r="B146" s="5">
        <v>602100</v>
      </c>
      <c r="C146" s="51">
        <v>3282100</v>
      </c>
      <c r="D146" s="51">
        <v>9695148.5299999993</v>
      </c>
      <c r="E146" s="51">
        <v>700850</v>
      </c>
      <c r="F146" s="53">
        <v>1263108.48</v>
      </c>
      <c r="G146" s="39"/>
      <c r="H146" s="57">
        <v>7449580.21</v>
      </c>
      <c r="I146" s="51">
        <v>31089206.170000002</v>
      </c>
      <c r="J146" s="51"/>
      <c r="K146" s="51">
        <v>1708232.19</v>
      </c>
      <c r="L146" s="39"/>
      <c r="M146" s="61">
        <f t="shared" si="6"/>
        <v>320.6676625303852</v>
      </c>
      <c r="N146" s="61">
        <f t="shared" si="7"/>
        <v>135.24033897706079</v>
      </c>
    </row>
    <row r="147" spans="1:14" x14ac:dyDescent="0.2">
      <c r="A147" s="3" t="s">
        <v>33</v>
      </c>
      <c r="B147" s="5">
        <v>602200</v>
      </c>
      <c r="C147" s="51">
        <v>2500000</v>
      </c>
      <c r="D147" s="51">
        <v>19559323.579999998</v>
      </c>
      <c r="E147" s="51"/>
      <c r="F147" s="53">
        <v>3176031.27</v>
      </c>
      <c r="G147" s="39"/>
      <c r="H147" s="57">
        <v>2500000</v>
      </c>
      <c r="I147" s="51">
        <v>39787500.850000001</v>
      </c>
      <c r="J147" s="51"/>
      <c r="K147" s="51">
        <v>2155131.94</v>
      </c>
      <c r="L147" s="39"/>
      <c r="M147" s="61">
        <f t="shared" si="6"/>
        <v>203.41961564910113</v>
      </c>
      <c r="N147" s="61">
        <f t="shared" si="7"/>
        <v>67.856131026065114</v>
      </c>
    </row>
    <row r="148" spans="1:14" x14ac:dyDescent="0.2">
      <c r="A148" s="3" t="s">
        <v>34</v>
      </c>
      <c r="B148" s="5">
        <v>602300</v>
      </c>
      <c r="C148" s="51"/>
      <c r="D148" s="51"/>
      <c r="E148" s="51"/>
      <c r="F148" s="53">
        <v>815683.28</v>
      </c>
      <c r="G148" s="39"/>
      <c r="H148" s="57"/>
      <c r="I148" s="51"/>
      <c r="J148" s="51"/>
      <c r="K148" s="51"/>
      <c r="L148" s="39"/>
      <c r="M148" s="39"/>
      <c r="N148" s="39"/>
    </row>
    <row r="149" spans="1:14" x14ac:dyDescent="0.2">
      <c r="A149" s="3" t="s">
        <v>35</v>
      </c>
      <c r="B149" s="5">
        <v>602300</v>
      </c>
      <c r="C149" s="51"/>
      <c r="D149" s="51">
        <v>971182</v>
      </c>
      <c r="E149" s="51"/>
      <c r="F149" s="53">
        <v>1413251.28</v>
      </c>
      <c r="G149" s="39"/>
      <c r="H149" s="57"/>
      <c r="I149" s="51">
        <v>2570600</v>
      </c>
      <c r="J149" s="51"/>
      <c r="K149" s="51"/>
      <c r="L149" s="39"/>
      <c r="M149" s="61">
        <f t="shared" si="6"/>
        <v>264.68777221983106</v>
      </c>
      <c r="N149" s="61">
        <f t="shared" si="7"/>
        <v>0</v>
      </c>
    </row>
    <row r="150" spans="1:14" ht="18.75" x14ac:dyDescent="0.2">
      <c r="A150" s="3" t="s">
        <v>36</v>
      </c>
      <c r="B150" s="5">
        <v>602301</v>
      </c>
      <c r="C150" s="44"/>
      <c r="D150" s="50"/>
      <c r="E150" s="44"/>
      <c r="F150" s="56"/>
      <c r="G150" s="39"/>
      <c r="H150" s="57"/>
      <c r="I150" s="51"/>
      <c r="J150" s="51"/>
      <c r="K150" s="51"/>
      <c r="L150" s="39"/>
      <c r="M150" s="39"/>
      <c r="N150" s="39"/>
    </row>
    <row r="151" spans="1:14" ht="18.75" x14ac:dyDescent="0.2">
      <c r="A151" s="3" t="s">
        <v>37</v>
      </c>
      <c r="B151" s="5">
        <v>602301</v>
      </c>
      <c r="C151" s="44"/>
      <c r="D151" s="50"/>
      <c r="E151" s="44"/>
      <c r="F151" s="56"/>
      <c r="G151" s="39"/>
      <c r="H151" s="57"/>
      <c r="I151" s="51"/>
      <c r="J151" s="51"/>
      <c r="K151" s="51"/>
      <c r="L151" s="39"/>
      <c r="M151" s="39"/>
      <c r="N151" s="39"/>
    </row>
    <row r="152" spans="1:14" ht="21" x14ac:dyDescent="0.2">
      <c r="A152" s="3" t="s">
        <v>51</v>
      </c>
      <c r="B152" s="6">
        <v>602302</v>
      </c>
      <c r="C152" s="44"/>
      <c r="D152" s="50"/>
      <c r="E152" s="44"/>
      <c r="F152" s="56"/>
      <c r="G152" s="39"/>
      <c r="H152" s="57"/>
      <c r="I152" s="51"/>
      <c r="J152" s="51"/>
      <c r="K152" s="51"/>
      <c r="L152" s="39"/>
      <c r="M152" s="39"/>
      <c r="N152" s="39"/>
    </row>
    <row r="153" spans="1:14" ht="21" x14ac:dyDescent="0.2">
      <c r="A153" s="3" t="s">
        <v>52</v>
      </c>
      <c r="B153" s="6">
        <v>602302</v>
      </c>
      <c r="C153" s="44"/>
      <c r="D153" s="50"/>
      <c r="E153" s="44"/>
      <c r="F153" s="56"/>
      <c r="G153" s="39"/>
      <c r="H153" s="57"/>
      <c r="I153" s="51"/>
      <c r="J153" s="51"/>
      <c r="K153" s="51"/>
      <c r="L153" s="39"/>
      <c r="M153" s="39"/>
      <c r="N153" s="39"/>
    </row>
    <row r="154" spans="1:14" ht="21" x14ac:dyDescent="0.2">
      <c r="A154" s="3" t="s">
        <v>38</v>
      </c>
      <c r="B154" s="6">
        <v>602303</v>
      </c>
      <c r="C154" s="44"/>
      <c r="D154" s="50"/>
      <c r="E154" s="44"/>
      <c r="F154" s="56"/>
      <c r="G154" s="39"/>
      <c r="H154" s="57"/>
      <c r="I154" s="51"/>
      <c r="J154" s="51"/>
      <c r="K154" s="51"/>
      <c r="L154" s="39"/>
      <c r="M154" s="39"/>
      <c r="N154" s="39"/>
    </row>
    <row r="155" spans="1:14" ht="21" x14ac:dyDescent="0.2">
      <c r="A155" s="3" t="s">
        <v>39</v>
      </c>
      <c r="B155" s="6">
        <v>602303</v>
      </c>
      <c r="C155" s="44"/>
      <c r="D155" s="50"/>
      <c r="E155" s="44"/>
      <c r="F155" s="56"/>
      <c r="G155" s="39"/>
      <c r="H155" s="57"/>
      <c r="I155" s="51"/>
      <c r="J155" s="51"/>
      <c r="K155" s="51"/>
      <c r="L155" s="39"/>
      <c r="M155" s="39"/>
      <c r="N155" s="39"/>
    </row>
    <row r="156" spans="1:14" x14ac:dyDescent="0.2">
      <c r="A156" s="3" t="s">
        <v>34</v>
      </c>
      <c r="B156" s="5">
        <v>602304</v>
      </c>
      <c r="C156" s="51"/>
      <c r="D156" s="51"/>
      <c r="E156" s="51"/>
      <c r="F156" s="53">
        <v>815683.28</v>
      </c>
      <c r="G156" s="39"/>
      <c r="H156" s="57"/>
      <c r="I156" s="51"/>
      <c r="J156" s="51"/>
      <c r="K156" s="51"/>
      <c r="L156" s="39"/>
      <c r="M156" s="39"/>
      <c r="N156" s="39"/>
    </row>
    <row r="157" spans="1:14" x14ac:dyDescent="0.2">
      <c r="A157" s="3" t="s">
        <v>35</v>
      </c>
      <c r="B157" s="5">
        <v>602304</v>
      </c>
      <c r="C157" s="51"/>
      <c r="D157" s="51">
        <v>971182</v>
      </c>
      <c r="E157" s="51"/>
      <c r="F157" s="53">
        <v>1413251.28</v>
      </c>
      <c r="G157" s="39"/>
      <c r="H157" s="57"/>
      <c r="I157" s="51">
        <v>2570600</v>
      </c>
      <c r="J157" s="51"/>
      <c r="K157" s="51"/>
      <c r="L157" s="39"/>
      <c r="M157" s="61">
        <f>I157/D157*100</f>
        <v>264.68777221983106</v>
      </c>
      <c r="N157" s="39"/>
    </row>
    <row r="158" spans="1:14" ht="52.5" x14ac:dyDescent="0.2">
      <c r="A158" s="3" t="s">
        <v>53</v>
      </c>
      <c r="B158" s="6">
        <v>602305</v>
      </c>
      <c r="C158" s="51"/>
      <c r="D158" s="51"/>
      <c r="E158" s="51"/>
      <c r="F158" s="53"/>
      <c r="G158" s="39"/>
      <c r="H158" s="57"/>
      <c r="I158" s="51"/>
      <c r="J158" s="51"/>
      <c r="K158" s="51"/>
      <c r="L158" s="39"/>
      <c r="M158" s="39"/>
      <c r="N158" s="39"/>
    </row>
    <row r="159" spans="1:14" ht="52.5" x14ac:dyDescent="0.2">
      <c r="A159" s="3" t="s">
        <v>54</v>
      </c>
      <c r="B159" s="6">
        <v>602305</v>
      </c>
      <c r="C159" s="51"/>
      <c r="D159" s="51"/>
      <c r="E159" s="51"/>
      <c r="F159" s="53"/>
      <c r="G159" s="39"/>
      <c r="H159" s="57"/>
      <c r="I159" s="51"/>
      <c r="J159" s="51"/>
      <c r="K159" s="51"/>
      <c r="L159" s="39"/>
      <c r="M159" s="39"/>
      <c r="N159" s="39"/>
    </row>
    <row r="160" spans="1:14" ht="21" x14ac:dyDescent="0.2">
      <c r="A160" s="3" t="s">
        <v>55</v>
      </c>
      <c r="B160" s="5">
        <v>602400</v>
      </c>
      <c r="C160" s="62">
        <v>-4011500</v>
      </c>
      <c r="D160" s="62">
        <v>-150402.65</v>
      </c>
      <c r="E160" s="62">
        <v>4011500</v>
      </c>
      <c r="F160" s="63">
        <v>150402.65</v>
      </c>
      <c r="G160" s="64"/>
      <c r="H160" s="65">
        <v>-300000</v>
      </c>
      <c r="I160" s="62"/>
      <c r="J160" s="62">
        <v>300000</v>
      </c>
      <c r="K160" s="62"/>
      <c r="L160" s="64"/>
      <c r="M160" s="66">
        <v>0</v>
      </c>
      <c r="N160" s="66">
        <v>0</v>
      </c>
    </row>
    <row r="161" spans="1:14" ht="21" x14ac:dyDescent="0.2">
      <c r="A161" s="3" t="s">
        <v>26</v>
      </c>
      <c r="B161" s="6">
        <v>603000</v>
      </c>
      <c r="C161" s="62"/>
      <c r="D161" s="62"/>
      <c r="E161" s="62"/>
      <c r="F161" s="63"/>
      <c r="G161" s="64"/>
      <c r="H161" s="65"/>
      <c r="I161" s="62"/>
      <c r="J161" s="62"/>
      <c r="K161" s="62"/>
      <c r="L161" s="64"/>
      <c r="M161" s="64"/>
      <c r="N161" s="64"/>
    </row>
    <row r="162" spans="1:14" x14ac:dyDescent="0.2">
      <c r="A162" s="3" t="s">
        <v>56</v>
      </c>
      <c r="B162" s="5">
        <v>604000</v>
      </c>
      <c r="C162" s="62"/>
      <c r="D162" s="62"/>
      <c r="E162" s="62"/>
      <c r="F162" s="63"/>
      <c r="G162" s="64"/>
      <c r="H162" s="65"/>
      <c r="I162" s="62"/>
      <c r="J162" s="62"/>
      <c r="K162" s="62"/>
      <c r="L162" s="64"/>
      <c r="M162" s="64"/>
      <c r="N162" s="64"/>
    </row>
    <row r="163" spans="1:14" x14ac:dyDescent="0.2">
      <c r="A163" s="3" t="s">
        <v>32</v>
      </c>
      <c r="B163" s="5">
        <v>604100</v>
      </c>
      <c r="C163" s="62"/>
      <c r="D163" s="62"/>
      <c r="E163" s="62"/>
      <c r="F163" s="63"/>
      <c r="G163" s="64"/>
      <c r="H163" s="65"/>
      <c r="I163" s="62"/>
      <c r="J163" s="62"/>
      <c r="K163" s="62"/>
      <c r="L163" s="64"/>
      <c r="M163" s="64"/>
      <c r="N163" s="64"/>
    </row>
    <row r="164" spans="1:14" x14ac:dyDescent="0.2">
      <c r="A164" s="3" t="s">
        <v>33</v>
      </c>
      <c r="B164" s="5">
        <v>604200</v>
      </c>
      <c r="C164" s="62"/>
      <c r="D164" s="62"/>
      <c r="E164" s="62"/>
      <c r="F164" s="63"/>
      <c r="G164" s="64"/>
      <c r="H164" s="65"/>
      <c r="I164" s="62"/>
      <c r="J164" s="62"/>
      <c r="K164" s="62"/>
      <c r="L164" s="64"/>
      <c r="M164" s="64"/>
      <c r="N164" s="64"/>
    </row>
    <row r="165" spans="1:14" ht="21" x14ac:dyDescent="0.2">
      <c r="A165" s="3" t="s">
        <v>84</v>
      </c>
      <c r="B165" s="7"/>
      <c r="C165" s="62">
        <v>-3229400</v>
      </c>
      <c r="D165" s="62">
        <v>-10014577.699999999</v>
      </c>
      <c r="E165" s="62">
        <v>4712350</v>
      </c>
      <c r="F165" s="63">
        <v>-946836.86</v>
      </c>
      <c r="G165" s="64"/>
      <c r="H165" s="65">
        <v>4649580.21</v>
      </c>
      <c r="I165" s="62">
        <v>-8698294.6799999997</v>
      </c>
      <c r="J165" s="62">
        <v>300000</v>
      </c>
      <c r="K165" s="62">
        <v>-446899.75</v>
      </c>
      <c r="L165" s="64"/>
      <c r="M165" s="66">
        <f>I165/D165*100</f>
        <v>86.856330247455176</v>
      </c>
      <c r="N165" s="66">
        <f>K165/F165*100</f>
        <v>47.199234512268568</v>
      </c>
    </row>
    <row r="166" spans="1:14" ht="21" x14ac:dyDescent="0.2">
      <c r="A166" s="3" t="s">
        <v>85</v>
      </c>
      <c r="B166" s="7"/>
      <c r="C166" s="62"/>
      <c r="D166" s="62">
        <v>-9043395.6999999993</v>
      </c>
      <c r="E166" s="62"/>
      <c r="F166" s="63">
        <v>-349268.86</v>
      </c>
      <c r="G166" s="64"/>
      <c r="H166" s="65"/>
      <c r="I166" s="62">
        <v>-6127694.6799999997</v>
      </c>
      <c r="J166" s="62"/>
      <c r="K166" s="62">
        <v>-446899.75</v>
      </c>
      <c r="L166" s="64"/>
      <c r="M166" s="66">
        <f>I166/D166*100</f>
        <v>67.758780918985991</v>
      </c>
      <c r="N166" s="66">
        <f>K166/F166*100</f>
        <v>127.95293287812719</v>
      </c>
    </row>
    <row r="167" spans="1:14" ht="57.75" customHeight="1" x14ac:dyDescent="0.2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</row>
    <row r="168" spans="1:14" ht="25.5" customHeight="1" x14ac:dyDescent="0.2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</row>
    <row r="169" spans="1:14" ht="57" customHeight="1" x14ac:dyDescent="0.2"/>
  </sheetData>
  <mergeCells count="24">
    <mergeCell ref="C4:G4"/>
    <mergeCell ref="H4:L4"/>
    <mergeCell ref="L1:N1"/>
    <mergeCell ref="M4:M7"/>
    <mergeCell ref="N4:N7"/>
    <mergeCell ref="C5:D5"/>
    <mergeCell ref="E5:G5"/>
    <mergeCell ref="H5:I5"/>
    <mergeCell ref="J5:L5"/>
    <mergeCell ref="C6:C7"/>
    <mergeCell ref="D6:D7"/>
    <mergeCell ref="E6:E7"/>
    <mergeCell ref="F6:G6"/>
    <mergeCell ref="H6:H7"/>
    <mergeCell ref="I6:I7"/>
    <mergeCell ref="J6:J7"/>
    <mergeCell ref="K6:L6"/>
    <mergeCell ref="A167:K167"/>
    <mergeCell ref="A168:K168"/>
    <mergeCell ref="A1:K1"/>
    <mergeCell ref="A2:K2"/>
    <mergeCell ref="A3:K3"/>
    <mergeCell ref="A4:A7"/>
    <mergeCell ref="B4:B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Budget</dc:creator>
  <cp:lastModifiedBy>Бюджет</cp:lastModifiedBy>
  <dcterms:created xsi:type="dcterms:W3CDTF">2022-05-08T05:56:56Z</dcterms:created>
  <dcterms:modified xsi:type="dcterms:W3CDTF">2022-05-17T12:46:26Z</dcterms:modified>
</cp:coreProperties>
</file>