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Загальний фонд" sheetId="1" r:id="rId1"/>
    <sheet name="Спеціальний фонд" sheetId="2" r:id="rId2"/>
  </sheets>
  <calcPr calcId="114210"/>
</workbook>
</file>

<file path=xl/calcChain.xml><?xml version="1.0" encoding="utf-8"?>
<calcChain xmlns="http://schemas.openxmlformats.org/spreadsheetml/2006/main">
  <c r="I24" i="2"/>
  <c r="I21"/>
  <c r="I19"/>
  <c r="I12"/>
  <c r="I13"/>
  <c r="I11"/>
  <c r="I55" i="1"/>
  <c r="I41"/>
  <c r="I42"/>
  <c r="I43"/>
  <c r="I44"/>
  <c r="I45"/>
  <c r="I47"/>
  <c r="I48"/>
  <c r="I49"/>
  <c r="I50"/>
  <c r="I51"/>
  <c r="I39"/>
  <c r="I29"/>
  <c r="I9"/>
  <c r="I10"/>
  <c r="I11"/>
  <c r="I12"/>
  <c r="I13"/>
  <c r="I14"/>
  <c r="I15"/>
  <c r="I16"/>
  <c r="I17"/>
  <c r="I20"/>
  <c r="I21"/>
  <c r="I22"/>
  <c r="I23"/>
  <c r="I25"/>
  <c r="I27"/>
  <c r="I28"/>
  <c r="I30"/>
  <c r="I31"/>
  <c r="I32"/>
  <c r="I33"/>
  <c r="I35"/>
  <c r="I36"/>
  <c r="I37"/>
  <c r="I8"/>
</calcChain>
</file>

<file path=xl/sharedStrings.xml><?xml version="1.0" encoding="utf-8"?>
<sst xmlns="http://schemas.openxmlformats.org/spreadsheetml/2006/main" count="154" uniqueCount="111">
  <si>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</si>
  <si>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</si>
  <si>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</si>
  <si>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</si>
  <si>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</si>
  <si>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</si>
  <si>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</si>
  <si>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</si>
  <si>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</si>
  <si>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</si>
  <si>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</si>
  <si>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</si>
  <si>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</si>
  <si>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</si>
  <si>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</si>
  <si>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</si>
  <si>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</si>
  <si>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</si>
  <si>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</si>
  <si>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</si>
  <si>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</si>
  <si>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</si>
  <si>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</si>
  <si>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</si>
  <si>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</si>
  <si>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</si>
  <si>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</si>
  <si>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</si>
  <si>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</si>
  <si>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</si>
  <si>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</si>
  <si>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</si>
  <si>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</si>
  <si>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</si>
  <si>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</si>
  <si>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3133</t>
  </si>
  <si>
    <t>Інші заходи та заклади молодіжної політики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</si>
  <si>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</si>
  <si>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</si>
  <si>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</si>
  <si>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</si>
  <si>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</si>
  <si>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</si>
  <si>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</si>
  <si>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</si>
  <si>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</si>
  <si>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</si>
  <si>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</si>
  <si>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</si>
  <si>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</si>
  <si>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</si>
  <si>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</si>
  <si>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</si>
  <si>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</si>
  <si>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</si>
  <si>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</si>
  <si>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</si>
  <si>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</si>
  <si>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</si>
  <si>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</si>
  <si>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</si>
  <si>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7693</t>
  </si>
  <si>
    <t>Інші заходи, пов`язані з економічною діяльністю</t>
  </si>
  <si>
    <t>8000</t>
  </si>
  <si>
    <t>Інша діяльність</t>
  </si>
  <si>
    <t>8710</t>
  </si>
  <si>
    <t>Резервний фонд місцевого бюджету</t>
  </si>
  <si>
    <t>Всього по бюджету</t>
  </si>
  <si>
    <t>1151</t>
  </si>
  <si>
    <t>1152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</si>
  <si>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</si>
  <si>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</si>
  <si>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загальний фонд</t>
  </si>
  <si>
    <t xml:space="preserve">% виконання на вказаний період </t>
  </si>
  <si>
    <t>спеціальний фонд</t>
  </si>
  <si>
    <t>Динаміка виконання місцевого бюджету в плановому періоді відповідно до фактичного показника попереднього періоду</t>
  </si>
  <si>
    <t>Динаміка виконання місцевого бюджету в плановому періоді відповідно до фактич-ного показника попереднього періоду</t>
  </si>
  <si>
    <t>січень 2024 рік</t>
  </si>
  <si>
    <t>Надання загальної середньої освіти закладами загальної середньої освіти за рахунок коштів місцевого бюджету</t>
  </si>
  <si>
    <r>
      <t>Виконання місцевого бюджету по видатках за</t>
    </r>
    <r>
      <rPr>
        <b/>
        <sz val="14"/>
        <color indexed="8"/>
        <rFont val="Calibri"/>
        <family val="2"/>
        <charset val="204"/>
      </rPr>
      <t xml:space="preserve"> січень </t>
    </r>
    <r>
      <rPr>
        <sz val="14"/>
        <color indexed="8"/>
        <rFont val="Calibri"/>
        <family val="2"/>
        <charset val="204"/>
      </rPr>
      <t>2025 рр.</t>
    </r>
  </si>
  <si>
    <t>січень 2025 рік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</si>
  <si>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</si>
  <si>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</si>
  <si>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</si>
  <si>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</si>
  <si>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</si>
  <si>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</si>
  <si>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3031</t>
  </si>
  <si>
    <t>Надання інших пільг окремим категоріям громадян відповідно до законодавства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</si>
  <si>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</si>
  <si>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</si>
  <si>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</si>
  <si>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</si>
  <si>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</si>
  <si>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</si>
  <si>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5022</t>
  </si>
  <si>
    <t>Проведення навчально-тренувальних зборів і змагань та заходів зі спорту осіб з інвалідністю</t>
  </si>
  <si>
    <t>7110</t>
  </si>
  <si>
    <t>Реалізація програм в галузі сільського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</si>
  <si>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</si>
  <si>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</si>
  <si>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</si>
  <si>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</si>
  <si>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7640</t>
  </si>
  <si>
    <t>Заходи з енергозбереження</t>
  </si>
  <si>
    <t>7680</t>
  </si>
  <si>
    <t>Членські внески до асоціацій органів місцевого самоврядування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</si>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</sst>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quotePrefix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8" fillId="0" borderId="1" xfId="1" applyNumberFormat="1" applyFont="1" applyFill="1" applyBorder="1"/>
    <xf numFmtId="2" fontId="7" fillId="0" borderId="1" xfId="1" applyNumberFormat="1" applyFill="1" applyBorder="1"/>
    <xf numFmtId="0" fontId="7" fillId="0" borderId="1" xfId="2" quotePrefix="1" applyFill="1" applyBorder="1"/>
    <xf numFmtId="2" fontId="7" fillId="0" borderId="1" xfId="2" applyNumberFormat="1" applyFill="1" applyBorder="1"/>
    <xf numFmtId="0" fontId="8" fillId="0" borderId="1" xfId="2" quotePrefix="1" applyFont="1" applyFill="1" applyBorder="1"/>
    <xf numFmtId="2" fontId="8" fillId="0" borderId="1" xfId="2" applyNumberFormat="1" applyFont="1" applyFill="1" applyBorder="1"/>
    <xf numFmtId="2" fontId="1" fillId="0" borderId="1" xfId="0" applyNumberFormat="1" applyFont="1" applyBorder="1" applyAlignment="1">
      <alignment horizontal="center"/>
    </xf>
    <xf numFmtId="0" fontId="8" fillId="0" borderId="1" xfId="2" applyFont="1" applyFill="1" applyBorder="1"/>
    <xf numFmtId="2" fontId="7" fillId="0" borderId="1" xfId="1" applyNumberFormat="1" applyFont="1" applyFill="1" applyBorder="1"/>
    <xf numFmtId="0" fontId="7" fillId="0" borderId="1" xfId="1" quotePrefix="1" applyFill="1" applyBorder="1"/>
    <xf numFmtId="0" fontId="7" fillId="0" borderId="1" xfId="1" applyFill="1" applyBorder="1"/>
    <xf numFmtId="2" fontId="7" fillId="0" borderId="3" xfId="1" applyNumberFormat="1" applyFill="1" applyBorder="1"/>
    <xf numFmtId="0" fontId="7" fillId="0" borderId="1" xfId="1" quotePrefix="1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7" fillId="0" borderId="3" xfId="2" applyNumberFormat="1" applyFill="1" applyBorder="1"/>
    <xf numFmtId="2" fontId="7" fillId="0" borderId="1" xfId="2" applyNumberFormat="1" applyFill="1" applyBorder="1" applyAlignment="1">
      <alignment horizontal="center"/>
    </xf>
    <xf numFmtId="2" fontId="8" fillId="0" borderId="1" xfId="2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/>
    <xf numFmtId="0" fontId="0" fillId="0" borderId="0" xfId="0"/>
  </cellXfs>
  <cellStyles count="3">
    <cellStyle name="Обычный" xfId="0" builtinId="0"/>
    <cellStyle name="Обычный_Загальний фонд" xfId="1"/>
    <cellStyle name="Обычный_Спеціальний фонд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55"/>
  <sheetViews>
    <sheetView topLeftCell="A37" workbookViewId="0">
      <selection activeCell="F8" sqref="F8:H8"/>
    </sheetView>
  </sheetViews>
  <sheetFormatPr defaultRowHeight="12.75"/>
  <cols>
    <col min="2" max="2" width="25.5703125" customWidth="1"/>
    <col min="3" max="3" width="12.140625" customWidth="1"/>
    <col min="4" max="4" width="11.28515625" customWidth="1"/>
    <col min="5" max="5" width="7.85546875" customWidth="1"/>
    <col min="6" max="6" width="13.7109375" customWidth="1"/>
    <col min="7" max="7" width="11.7109375" customWidth="1"/>
    <col min="9" max="9" width="18.85546875" customWidth="1"/>
  </cols>
  <sheetData>
    <row r="2" spans="1:9" ht="18.75">
      <c r="A2" s="32" t="s">
        <v>79</v>
      </c>
      <c r="B2" s="32"/>
      <c r="C2" s="32"/>
      <c r="D2" s="32"/>
      <c r="E2" s="33"/>
      <c r="F2" s="33"/>
      <c r="G2" s="33"/>
      <c r="H2" s="33"/>
    </row>
    <row r="3" spans="1:9">
      <c r="A3" s="34" t="s">
        <v>72</v>
      </c>
      <c r="B3" s="34"/>
      <c r="C3" s="34"/>
      <c r="D3" s="34"/>
      <c r="E3" s="35"/>
      <c r="F3" s="35"/>
      <c r="G3" s="35"/>
      <c r="H3" s="35"/>
    </row>
    <row r="4" spans="1:9">
      <c r="A4" s="36"/>
      <c r="B4" s="36"/>
      <c r="C4" s="36"/>
      <c r="D4" s="36"/>
    </row>
    <row r="5" spans="1:9" ht="12.75" customHeight="1">
      <c r="A5" s="40" t="s">
        <v>0</v>
      </c>
      <c r="B5" s="42" t="s">
        <v>1</v>
      </c>
      <c r="C5" s="37" t="s">
        <v>77</v>
      </c>
      <c r="D5" s="38"/>
      <c r="E5" s="39"/>
      <c r="F5" s="37" t="s">
        <v>80</v>
      </c>
      <c r="G5" s="38"/>
      <c r="H5" s="39"/>
      <c r="I5" s="30" t="s">
        <v>76</v>
      </c>
    </row>
    <row r="6" spans="1:9" ht="67.5" customHeight="1">
      <c r="A6" s="41"/>
      <c r="B6" s="43"/>
      <c r="C6" s="7" t="s">
        <v>2</v>
      </c>
      <c r="D6" s="7" t="s">
        <v>3</v>
      </c>
      <c r="E6" s="7" t="s">
        <v>73</v>
      </c>
      <c r="F6" s="1" t="s">
        <v>2</v>
      </c>
      <c r="G6" s="1" t="s">
        <v>3</v>
      </c>
      <c r="H6" s="1" t="s">
        <v>73</v>
      </c>
      <c r="I6" s="31"/>
    </row>
    <row r="7" spans="1:9">
      <c r="A7" s="1">
        <v>1</v>
      </c>
      <c r="B7" s="1">
        <v>2</v>
      </c>
      <c r="C7" s="7">
        <v>3</v>
      </c>
      <c r="D7" s="7">
        <v>4</v>
      </c>
      <c r="E7" s="7">
        <v>5</v>
      </c>
      <c r="F7" s="1">
        <v>6</v>
      </c>
      <c r="G7" s="1">
        <v>7</v>
      </c>
      <c r="H7" s="1">
        <v>8</v>
      </c>
      <c r="I7" s="9">
        <v>9</v>
      </c>
    </row>
    <row r="8" spans="1:9">
      <c r="A8" s="4" t="s">
        <v>4</v>
      </c>
      <c r="B8" s="5" t="s">
        <v>5</v>
      </c>
      <c r="C8" s="13">
        <v>3254200</v>
      </c>
      <c r="D8" s="13">
        <v>2550582.36</v>
      </c>
      <c r="E8" s="13">
        <v>78.378168520680958</v>
      </c>
      <c r="F8" s="13">
        <v>4197300</v>
      </c>
      <c r="G8" s="13">
        <v>3425357.13</v>
      </c>
      <c r="H8" s="13">
        <v>81.608584804517193</v>
      </c>
      <c r="I8" s="13">
        <f>G8/D8*100</f>
        <v>134.29706029959368</v>
      </c>
    </row>
    <row r="9" spans="1:9" ht="102">
      <c r="A9" s="3" t="s">
        <v>6</v>
      </c>
      <c r="B9" s="2" t="s">
        <v>7</v>
      </c>
      <c r="C9" s="14">
        <v>925900</v>
      </c>
      <c r="D9" s="14">
        <v>806222.45</v>
      </c>
      <c r="E9" s="14">
        <v>87.074462684955179</v>
      </c>
      <c r="F9" s="14">
        <v>1161500</v>
      </c>
      <c r="G9" s="14">
        <v>955917.01</v>
      </c>
      <c r="H9" s="14">
        <v>82.300216099870866</v>
      </c>
      <c r="I9" s="21">
        <f t="shared" ref="I9:I20" si="0">G9/D9*100</f>
        <v>118.56740158997061</v>
      </c>
    </row>
    <row r="10" spans="1:9" ht="51">
      <c r="A10" s="3" t="s">
        <v>8</v>
      </c>
      <c r="B10" s="2" t="s">
        <v>9</v>
      </c>
      <c r="C10" s="14">
        <v>2328300</v>
      </c>
      <c r="D10" s="14">
        <v>1744359.91</v>
      </c>
      <c r="E10" s="14">
        <v>74.919894773010341</v>
      </c>
      <c r="F10" s="14">
        <v>3035800</v>
      </c>
      <c r="G10" s="14">
        <v>2469440.12</v>
      </c>
      <c r="H10" s="14">
        <v>81.34396600566572</v>
      </c>
      <c r="I10" s="21">
        <f t="shared" si="0"/>
        <v>141.56712189057362</v>
      </c>
    </row>
    <row r="11" spans="1:9">
      <c r="A11" s="4" t="s">
        <v>10</v>
      </c>
      <c r="B11" s="5" t="s">
        <v>11</v>
      </c>
      <c r="C11" s="13">
        <v>14099800</v>
      </c>
      <c r="D11" s="13">
        <v>6181872.4900000012</v>
      </c>
      <c r="E11" s="13">
        <v>43.843689201265271</v>
      </c>
      <c r="F11" s="13">
        <v>14715640</v>
      </c>
      <c r="G11" s="13">
        <v>6240545.7300000004</v>
      </c>
      <c r="H11" s="13">
        <v>42.407572691367825</v>
      </c>
      <c r="I11" s="13">
        <f t="shared" si="0"/>
        <v>100.94911760303873</v>
      </c>
    </row>
    <row r="12" spans="1:9">
      <c r="A12" s="3" t="s">
        <v>12</v>
      </c>
      <c r="B12" s="2" t="s">
        <v>13</v>
      </c>
      <c r="C12" s="14">
        <v>3995700</v>
      </c>
      <c r="D12" s="14">
        <v>1403383.32</v>
      </c>
      <c r="E12" s="14">
        <v>35.122339514978599</v>
      </c>
      <c r="F12" s="14">
        <v>3602100</v>
      </c>
      <c r="G12" s="14">
        <v>1384166.7</v>
      </c>
      <c r="H12" s="14">
        <v>38.426659448654945</v>
      </c>
      <c r="I12" s="21">
        <f t="shared" si="0"/>
        <v>98.630693430216908</v>
      </c>
    </row>
    <row r="13" spans="1:9" ht="38.25">
      <c r="A13" s="3" t="s">
        <v>14</v>
      </c>
      <c r="B13" s="2" t="s">
        <v>15</v>
      </c>
      <c r="C13" s="14">
        <v>2795200</v>
      </c>
      <c r="D13" s="14">
        <v>696898.5</v>
      </c>
      <c r="E13" s="14">
        <v>24.931972667429882</v>
      </c>
      <c r="F13" s="14">
        <v>3039740</v>
      </c>
      <c r="G13" s="14">
        <v>799776.33</v>
      </c>
      <c r="H13" s="14">
        <v>26.310682163606096</v>
      </c>
      <c r="I13" s="21">
        <f t="shared" si="0"/>
        <v>114.7622401253554</v>
      </c>
    </row>
    <row r="14" spans="1:9" ht="38.25">
      <c r="A14" s="3" t="s">
        <v>16</v>
      </c>
      <c r="B14" s="2" t="s">
        <v>15</v>
      </c>
      <c r="C14" s="14">
        <v>5326300</v>
      </c>
      <c r="D14" s="14">
        <v>2956497.09</v>
      </c>
      <c r="E14" s="14">
        <v>55.507520980793423</v>
      </c>
      <c r="F14" s="14">
        <v>5519100</v>
      </c>
      <c r="G14" s="14">
        <v>2913198.96</v>
      </c>
      <c r="H14" s="14">
        <v>52.783949556992994</v>
      </c>
      <c r="I14" s="21">
        <f t="shared" si="0"/>
        <v>98.53549221656769</v>
      </c>
    </row>
    <row r="15" spans="1:9" ht="49.5" customHeight="1">
      <c r="A15" s="3" t="s">
        <v>17</v>
      </c>
      <c r="B15" s="2" t="s">
        <v>18</v>
      </c>
      <c r="C15" s="14">
        <v>321400</v>
      </c>
      <c r="D15" s="14">
        <v>114101.73</v>
      </c>
      <c r="E15" s="14">
        <v>35.50147168637212</v>
      </c>
      <c r="F15" s="14">
        <v>342700</v>
      </c>
      <c r="G15" s="14">
        <v>111034.9</v>
      </c>
      <c r="H15" s="14">
        <v>32.400029180040853</v>
      </c>
      <c r="I15" s="21">
        <f t="shared" si="0"/>
        <v>97.312196756350673</v>
      </c>
    </row>
    <row r="16" spans="1:9" ht="25.5">
      <c r="A16" s="3" t="s">
        <v>19</v>
      </c>
      <c r="B16" s="2" t="s">
        <v>20</v>
      </c>
      <c r="C16" s="14">
        <v>908400</v>
      </c>
      <c r="D16" s="14">
        <v>783310.82</v>
      </c>
      <c r="E16" s="14">
        <v>86.229724790841033</v>
      </c>
      <c r="F16" s="14">
        <v>929900</v>
      </c>
      <c r="G16" s="14">
        <v>783530.72</v>
      </c>
      <c r="H16" s="14">
        <v>84.259675233896118</v>
      </c>
      <c r="I16" s="21">
        <f t="shared" si="0"/>
        <v>100.02807314725975</v>
      </c>
    </row>
    <row r="17" spans="1:9" ht="25.5">
      <c r="A17" s="3" t="s">
        <v>21</v>
      </c>
      <c r="B17" s="2" t="s">
        <v>22</v>
      </c>
      <c r="C17" s="14">
        <v>552100</v>
      </c>
      <c r="D17" s="14">
        <v>178445.99</v>
      </c>
      <c r="E17" s="14">
        <v>32.321316790436519</v>
      </c>
      <c r="F17" s="14">
        <v>474000</v>
      </c>
      <c r="G17" s="14">
        <v>186126.49</v>
      </c>
      <c r="H17" s="14">
        <v>39.267191983122359</v>
      </c>
      <c r="I17" s="21">
        <f t="shared" si="0"/>
        <v>104.30410344328835</v>
      </c>
    </row>
    <row r="18" spans="1:9" ht="25.5">
      <c r="A18" s="3" t="s">
        <v>23</v>
      </c>
      <c r="B18" s="2" t="s">
        <v>24</v>
      </c>
      <c r="C18" s="14">
        <v>53700</v>
      </c>
      <c r="D18" s="14">
        <v>0</v>
      </c>
      <c r="E18" s="14">
        <v>0</v>
      </c>
      <c r="F18" s="14">
        <v>10000</v>
      </c>
      <c r="G18" s="14">
        <v>5610</v>
      </c>
      <c r="H18" s="14">
        <v>56.1</v>
      </c>
      <c r="I18" s="21">
        <v>0</v>
      </c>
    </row>
    <row r="19" spans="1:9" ht="51">
      <c r="A19" s="3" t="s">
        <v>68</v>
      </c>
      <c r="B19" s="2" t="s">
        <v>70</v>
      </c>
      <c r="C19" s="14">
        <v>7000</v>
      </c>
      <c r="D19" s="14">
        <v>0</v>
      </c>
      <c r="E19" s="14">
        <v>0</v>
      </c>
      <c r="F19" s="14">
        <v>34900</v>
      </c>
      <c r="G19" s="14">
        <v>1400</v>
      </c>
      <c r="H19" s="14">
        <v>4.0114613180515759</v>
      </c>
      <c r="I19" s="21">
        <v>0</v>
      </c>
    </row>
    <row r="20" spans="1:9" ht="39.75" customHeight="1">
      <c r="A20" s="3" t="s">
        <v>69</v>
      </c>
      <c r="B20" s="2" t="s">
        <v>71</v>
      </c>
      <c r="C20" s="14">
        <v>140000</v>
      </c>
      <c r="D20" s="14">
        <v>49235.040000000001</v>
      </c>
      <c r="E20" s="14">
        <v>35.16788571428571</v>
      </c>
      <c r="F20" s="14">
        <v>140000</v>
      </c>
      <c r="G20" s="14">
        <v>55701.63</v>
      </c>
      <c r="H20" s="14">
        <v>39.786878571428566</v>
      </c>
      <c r="I20" s="21">
        <f t="shared" si="0"/>
        <v>113.13412155245533</v>
      </c>
    </row>
    <row r="21" spans="1:9" ht="127.5">
      <c r="A21" s="25" t="s">
        <v>81</v>
      </c>
      <c r="B21" s="2" t="s">
        <v>82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21">
        <f>G21/D24*100</f>
        <v>0</v>
      </c>
    </row>
    <row r="22" spans="1:9" ht="36.75" customHeight="1">
      <c r="A22" s="25" t="s">
        <v>83</v>
      </c>
      <c r="B22" s="2" t="s">
        <v>84</v>
      </c>
      <c r="C22" s="14">
        <v>0</v>
      </c>
      <c r="D22" s="14">
        <v>0</v>
      </c>
      <c r="E22" s="14">
        <v>0</v>
      </c>
      <c r="F22" s="14">
        <v>33700</v>
      </c>
      <c r="G22" s="14">
        <v>0</v>
      </c>
      <c r="H22" s="14">
        <v>0</v>
      </c>
      <c r="I22" s="21">
        <f>G22/D25*100</f>
        <v>0</v>
      </c>
    </row>
    <row r="23" spans="1:9" ht="76.5">
      <c r="A23" s="25" t="s">
        <v>85</v>
      </c>
      <c r="B23" s="2" t="s">
        <v>86</v>
      </c>
      <c r="C23" s="14">
        <v>0</v>
      </c>
      <c r="D23" s="14">
        <v>0</v>
      </c>
      <c r="E23" s="14">
        <v>0</v>
      </c>
      <c r="F23" s="14">
        <v>589500</v>
      </c>
      <c r="G23" s="14">
        <v>0</v>
      </c>
      <c r="H23" s="14">
        <v>0</v>
      </c>
      <c r="I23" s="21">
        <f>G23/D26*100</f>
        <v>0</v>
      </c>
    </row>
    <row r="24" spans="1:9">
      <c r="A24" s="4" t="s">
        <v>25</v>
      </c>
      <c r="B24" s="5" t="s">
        <v>26</v>
      </c>
      <c r="C24" s="13">
        <v>1029100</v>
      </c>
      <c r="D24" s="13">
        <v>3587.71</v>
      </c>
      <c r="E24" s="13">
        <v>0.34862598386940047</v>
      </c>
      <c r="F24" s="13">
        <v>2090800</v>
      </c>
      <c r="G24" s="13">
        <v>476639.1</v>
      </c>
      <c r="H24" s="13">
        <v>22.796972450736558</v>
      </c>
      <c r="I24" s="13">
        <v>0</v>
      </c>
    </row>
    <row r="25" spans="1:9" ht="38.25">
      <c r="A25" s="3" t="s">
        <v>27</v>
      </c>
      <c r="B25" s="2" t="s">
        <v>28</v>
      </c>
      <c r="C25" s="14">
        <v>1029100</v>
      </c>
      <c r="D25" s="14">
        <v>3587.71</v>
      </c>
      <c r="E25" s="14">
        <v>0.34862598386940047</v>
      </c>
      <c r="F25" s="14">
        <v>2090800</v>
      </c>
      <c r="G25" s="14">
        <v>476639.1</v>
      </c>
      <c r="H25" s="14">
        <v>22.796972450736558</v>
      </c>
      <c r="I25" s="21">
        <f>G25/D29*100</f>
        <v>196.5790219960727</v>
      </c>
    </row>
    <row r="26" spans="1:9" ht="25.5">
      <c r="A26" s="4" t="s">
        <v>29</v>
      </c>
      <c r="B26" s="5" t="s">
        <v>30</v>
      </c>
      <c r="C26" s="13">
        <v>702500</v>
      </c>
      <c r="D26" s="13">
        <v>567943.46</v>
      </c>
      <c r="E26" s="13">
        <v>80.846044128113874</v>
      </c>
      <c r="F26" s="13">
        <v>1087400</v>
      </c>
      <c r="G26" s="13">
        <v>684693.35</v>
      </c>
      <c r="H26" s="13">
        <v>62.96609803200294</v>
      </c>
      <c r="I26" s="13">
        <v>0</v>
      </c>
    </row>
    <row r="27" spans="1:9" ht="36.75" customHeight="1">
      <c r="A27" s="3" t="s">
        <v>87</v>
      </c>
      <c r="B27" s="2" t="s">
        <v>88</v>
      </c>
      <c r="C27" s="24">
        <v>0</v>
      </c>
      <c r="D27" s="24">
        <v>0</v>
      </c>
      <c r="E27" s="24">
        <v>0</v>
      </c>
      <c r="F27" s="14">
        <v>0</v>
      </c>
      <c r="G27" s="14">
        <v>0</v>
      </c>
      <c r="H27" s="14">
        <v>0</v>
      </c>
      <c r="I27" s="21">
        <f>G27/D31*100</f>
        <v>0</v>
      </c>
    </row>
    <row r="28" spans="1:9" ht="38.25">
      <c r="A28" s="3" t="s">
        <v>31</v>
      </c>
      <c r="B28" s="2" t="s">
        <v>32</v>
      </c>
      <c r="C28" s="14">
        <v>0</v>
      </c>
      <c r="D28" s="14">
        <v>0</v>
      </c>
      <c r="E28" s="14">
        <v>0</v>
      </c>
      <c r="F28" s="14">
        <v>500</v>
      </c>
      <c r="G28" s="14">
        <v>0</v>
      </c>
      <c r="H28" s="14">
        <v>0</v>
      </c>
      <c r="I28" s="21">
        <f>G28/D33*100</f>
        <v>0</v>
      </c>
    </row>
    <row r="29" spans="1:9" ht="89.25">
      <c r="A29" s="3" t="s">
        <v>33</v>
      </c>
      <c r="B29" s="2" t="s">
        <v>34</v>
      </c>
      <c r="C29" s="14">
        <v>310100</v>
      </c>
      <c r="D29" s="14">
        <v>242466.92</v>
      </c>
      <c r="E29" s="14">
        <v>78.189912931312492</v>
      </c>
      <c r="F29" s="14">
        <v>0</v>
      </c>
      <c r="G29" s="14">
        <v>0</v>
      </c>
      <c r="H29" s="14">
        <v>0</v>
      </c>
      <c r="I29" s="21">
        <f>G29/D33*100</f>
        <v>0</v>
      </c>
    </row>
    <row r="30" spans="1:9" ht="25.5">
      <c r="A30" s="3" t="s">
        <v>35</v>
      </c>
      <c r="B30" s="1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21">
        <f>G30/D34*100</f>
        <v>0</v>
      </c>
    </row>
    <row r="31" spans="1:9" ht="127.5">
      <c r="A31" s="3" t="s">
        <v>37</v>
      </c>
      <c r="B31" s="2" t="s">
        <v>38</v>
      </c>
      <c r="C31" s="14">
        <v>164100</v>
      </c>
      <c r="D31" s="14">
        <v>161642.54</v>
      </c>
      <c r="E31" s="14">
        <v>98.5024619134674</v>
      </c>
      <c r="F31" s="14">
        <v>230000</v>
      </c>
      <c r="G31" s="14">
        <v>193266.19</v>
      </c>
      <c r="H31" s="14">
        <v>84.028778260869558</v>
      </c>
      <c r="I31" s="21">
        <f>G31/D35*100</f>
        <v>110.03895992315398</v>
      </c>
    </row>
    <row r="32" spans="1:9" ht="76.5">
      <c r="A32" s="22" t="s">
        <v>89</v>
      </c>
      <c r="B32" s="2" t="s">
        <v>90</v>
      </c>
      <c r="C32" s="14">
        <v>0</v>
      </c>
      <c r="D32" s="14">
        <v>0</v>
      </c>
      <c r="E32" s="14">
        <v>0</v>
      </c>
      <c r="F32" s="14">
        <v>457900</v>
      </c>
      <c r="G32" s="14">
        <v>240395.16</v>
      </c>
      <c r="H32" s="14">
        <v>52.499488971391138</v>
      </c>
      <c r="I32" s="21">
        <f>G32/D36*100</f>
        <v>93.843617627184273</v>
      </c>
    </row>
    <row r="33" spans="1:9" ht="38.25" customHeight="1">
      <c r="A33" s="3" t="s">
        <v>39</v>
      </c>
      <c r="B33" s="2" t="s">
        <v>40</v>
      </c>
      <c r="C33" s="14">
        <v>228300</v>
      </c>
      <c r="D33" s="14">
        <v>163834</v>
      </c>
      <c r="E33" s="14">
        <v>71.762593079281643</v>
      </c>
      <c r="F33" s="14">
        <v>399000</v>
      </c>
      <c r="G33" s="14">
        <v>251032</v>
      </c>
      <c r="H33" s="14">
        <v>62.915288220551382</v>
      </c>
      <c r="I33" s="21">
        <f>G33/D37*100</f>
        <v>226.21024399927657</v>
      </c>
    </row>
    <row r="34" spans="1:9">
      <c r="A34" s="4" t="s">
        <v>41</v>
      </c>
      <c r="B34" s="5" t="s">
        <v>42</v>
      </c>
      <c r="C34" s="13">
        <v>1050600</v>
      </c>
      <c r="D34" s="13">
        <v>542772.9</v>
      </c>
      <c r="E34" s="13">
        <v>51.663135351227872</v>
      </c>
      <c r="F34" s="13">
        <v>1235000</v>
      </c>
      <c r="G34" s="13">
        <v>565331.36</v>
      </c>
      <c r="H34" s="13">
        <v>45.775818623481776</v>
      </c>
      <c r="I34" s="13">
        <v>0</v>
      </c>
    </row>
    <row r="35" spans="1:9" ht="25.5">
      <c r="A35" s="3" t="s">
        <v>43</v>
      </c>
      <c r="B35" s="2" t="s">
        <v>44</v>
      </c>
      <c r="C35" s="14">
        <v>343400</v>
      </c>
      <c r="D35" s="14">
        <v>175634.33</v>
      </c>
      <c r="E35" s="14">
        <v>51.145698893418746</v>
      </c>
      <c r="F35" s="14">
        <v>332900</v>
      </c>
      <c r="G35" s="14">
        <v>209567.54</v>
      </c>
      <c r="H35" s="14">
        <v>62.952099729648545</v>
      </c>
      <c r="I35" s="21">
        <f>G35/D39*100</f>
        <v>116.96590987229094</v>
      </c>
    </row>
    <row r="36" spans="1:9" ht="51">
      <c r="A36" s="3" t="s">
        <v>45</v>
      </c>
      <c r="B36" s="2" t="s">
        <v>46</v>
      </c>
      <c r="C36" s="14">
        <v>527100</v>
      </c>
      <c r="D36" s="14">
        <v>256165.7</v>
      </c>
      <c r="E36" s="14">
        <v>48.599070385126161</v>
      </c>
      <c r="F36" s="14">
        <v>705000</v>
      </c>
      <c r="G36" s="14">
        <v>269304.14</v>
      </c>
      <c r="H36" s="14">
        <v>38.199168794326241</v>
      </c>
      <c r="I36" s="21">
        <f>G36/D43*100</f>
        <v>150.30669237933901</v>
      </c>
    </row>
    <row r="37" spans="1:9" ht="38.25">
      <c r="A37" s="3" t="s">
        <v>47</v>
      </c>
      <c r="B37" s="2" t="s">
        <v>48</v>
      </c>
      <c r="C37" s="14">
        <v>155100</v>
      </c>
      <c r="D37" s="14">
        <v>110972.87</v>
      </c>
      <c r="E37" s="14">
        <v>71.549239200515785</v>
      </c>
      <c r="F37" s="14">
        <v>158100</v>
      </c>
      <c r="G37" s="14">
        <v>86459.68</v>
      </c>
      <c r="H37" s="14">
        <v>54.686704617330797</v>
      </c>
      <c r="I37" s="21">
        <f>G37/D44*100</f>
        <v>12.163714124929657</v>
      </c>
    </row>
    <row r="38" spans="1:9" ht="25.5">
      <c r="A38" s="3" t="s">
        <v>49</v>
      </c>
      <c r="B38" s="2" t="s">
        <v>50</v>
      </c>
      <c r="C38" s="14">
        <v>25000</v>
      </c>
      <c r="D38" s="14">
        <v>0</v>
      </c>
      <c r="E38" s="14">
        <v>0</v>
      </c>
      <c r="F38" s="14">
        <v>39000</v>
      </c>
      <c r="G38" s="14">
        <v>0</v>
      </c>
      <c r="H38" s="14">
        <v>0</v>
      </c>
      <c r="I38" s="21">
        <v>0</v>
      </c>
    </row>
    <row r="39" spans="1:9">
      <c r="A39" s="4" t="s">
        <v>51</v>
      </c>
      <c r="B39" s="5" t="s">
        <v>52</v>
      </c>
      <c r="C39" s="13">
        <v>461200</v>
      </c>
      <c r="D39" s="13">
        <v>179169.76</v>
      </c>
      <c r="E39" s="13">
        <v>38.848603642671293</v>
      </c>
      <c r="F39" s="13">
        <v>603700</v>
      </c>
      <c r="G39" s="13">
        <v>159273.48000000001</v>
      </c>
      <c r="H39" s="13">
        <v>26.382885539175088</v>
      </c>
      <c r="I39" s="13">
        <f>G39/D39*100</f>
        <v>88.895291258971383</v>
      </c>
    </row>
    <row r="40" spans="1:9" ht="51">
      <c r="A40" s="22" t="s">
        <v>91</v>
      </c>
      <c r="B40" s="2" t="s">
        <v>92</v>
      </c>
      <c r="C40" s="14">
        <v>0</v>
      </c>
      <c r="D40" s="14">
        <v>0</v>
      </c>
      <c r="E40" s="14">
        <v>0</v>
      </c>
      <c r="F40" s="14">
        <v>74500</v>
      </c>
      <c r="G40" s="14">
        <v>0</v>
      </c>
      <c r="H40" s="14">
        <v>0</v>
      </c>
      <c r="I40" s="21">
        <v>0</v>
      </c>
    </row>
    <row r="41" spans="1:9" ht="51" hidden="1">
      <c r="A41" s="22" t="s">
        <v>93</v>
      </c>
      <c r="B41" s="2" t="s">
        <v>94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21" t="e">
        <f t="shared" ref="I41:I51" si="1">G41/D41*100</f>
        <v>#DIV/0!</v>
      </c>
    </row>
    <row r="42" spans="1:9" ht="51" hidden="1">
      <c r="A42" s="22" t="s">
        <v>95</v>
      </c>
      <c r="B42" s="2" t="s">
        <v>96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21" t="e">
        <f t="shared" si="1"/>
        <v>#DIV/0!</v>
      </c>
    </row>
    <row r="43" spans="1:9" ht="51">
      <c r="A43" s="3" t="s">
        <v>53</v>
      </c>
      <c r="B43" s="2" t="s">
        <v>54</v>
      </c>
      <c r="C43" s="14">
        <v>448100</v>
      </c>
      <c r="D43" s="14">
        <v>179169.76</v>
      </c>
      <c r="E43" s="14">
        <v>39.984324927471548</v>
      </c>
      <c r="F43" s="14">
        <v>529200</v>
      </c>
      <c r="G43" s="14">
        <v>159273.48000000001</v>
      </c>
      <c r="H43" s="14">
        <v>30.097029478458055</v>
      </c>
      <c r="I43" s="21">
        <f t="shared" si="1"/>
        <v>88.895291258971383</v>
      </c>
    </row>
    <row r="44" spans="1:9" ht="25.5">
      <c r="A44" s="4" t="s">
        <v>55</v>
      </c>
      <c r="B44" s="5" t="s">
        <v>56</v>
      </c>
      <c r="C44" s="13">
        <v>978900</v>
      </c>
      <c r="D44" s="13">
        <v>710800</v>
      </c>
      <c r="E44" s="13">
        <v>72.612115640004077</v>
      </c>
      <c r="F44" s="13">
        <v>1060000</v>
      </c>
      <c r="G44" s="13">
        <v>524400</v>
      </c>
      <c r="H44" s="13">
        <v>49.471698113207545</v>
      </c>
      <c r="I44" s="13">
        <f t="shared" si="1"/>
        <v>73.776027011817675</v>
      </c>
    </row>
    <row r="45" spans="1:9" ht="25.5">
      <c r="A45" s="3" t="s">
        <v>57</v>
      </c>
      <c r="B45" s="2" t="s">
        <v>58</v>
      </c>
      <c r="C45" s="14">
        <v>978900</v>
      </c>
      <c r="D45" s="14">
        <v>710800</v>
      </c>
      <c r="E45" s="14">
        <v>72.612115640004077</v>
      </c>
      <c r="F45" s="14">
        <v>1060000</v>
      </c>
      <c r="G45" s="14">
        <v>524400</v>
      </c>
      <c r="H45" s="14">
        <v>49.471698113207545</v>
      </c>
      <c r="I45" s="21">
        <f t="shared" si="1"/>
        <v>73.776027011817675</v>
      </c>
    </row>
    <row r="46" spans="1:9">
      <c r="A46" s="4" t="s">
        <v>59</v>
      </c>
      <c r="B46" s="5" t="s">
        <v>60</v>
      </c>
      <c r="C46" s="13">
        <v>14000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</row>
    <row r="47" spans="1:9" hidden="1">
      <c r="A47" s="22" t="s">
        <v>97</v>
      </c>
      <c r="B47" s="23" t="s">
        <v>98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21" t="e">
        <f t="shared" si="1"/>
        <v>#DIV/0!</v>
      </c>
    </row>
    <row r="48" spans="1:9" hidden="1">
      <c r="A48" s="22" t="s">
        <v>99</v>
      </c>
      <c r="B48" s="23" t="s">
        <v>100</v>
      </c>
      <c r="C48" s="21">
        <v>0</v>
      </c>
      <c r="D48" s="21">
        <v>0</v>
      </c>
      <c r="E48" s="21">
        <v>0</v>
      </c>
      <c r="F48" s="14">
        <v>0</v>
      </c>
      <c r="G48" s="14">
        <v>0</v>
      </c>
      <c r="H48" s="14">
        <v>0</v>
      </c>
      <c r="I48" s="21" t="e">
        <f t="shared" si="1"/>
        <v>#DIV/0!</v>
      </c>
    </row>
    <row r="49" spans="1:9" hidden="1">
      <c r="A49" s="22" t="s">
        <v>101</v>
      </c>
      <c r="B49" s="23" t="s">
        <v>102</v>
      </c>
      <c r="C49" s="21">
        <v>0</v>
      </c>
      <c r="D49" s="21">
        <v>0</v>
      </c>
      <c r="E49" s="21">
        <v>0</v>
      </c>
      <c r="F49" s="14">
        <v>0</v>
      </c>
      <c r="G49" s="14">
        <v>0</v>
      </c>
      <c r="H49" s="14">
        <v>0</v>
      </c>
      <c r="I49" s="21" t="e">
        <f t="shared" si="1"/>
        <v>#DIV/0!</v>
      </c>
    </row>
    <row r="50" spans="1:9" hidden="1">
      <c r="A50" s="22" t="s">
        <v>103</v>
      </c>
      <c r="B50" s="23" t="s">
        <v>104</v>
      </c>
      <c r="C50" s="21">
        <v>0</v>
      </c>
      <c r="D50" s="21">
        <v>0</v>
      </c>
      <c r="E50" s="21">
        <v>0</v>
      </c>
      <c r="F50" s="14">
        <v>0</v>
      </c>
      <c r="G50" s="14">
        <v>0</v>
      </c>
      <c r="H50" s="14">
        <v>0</v>
      </c>
      <c r="I50" s="21" t="e">
        <f t="shared" si="1"/>
        <v>#DIV/0!</v>
      </c>
    </row>
    <row r="51" spans="1:9" hidden="1">
      <c r="A51" s="22" t="s">
        <v>105</v>
      </c>
      <c r="B51" s="23" t="s">
        <v>106</v>
      </c>
      <c r="C51" s="21">
        <v>0</v>
      </c>
      <c r="D51" s="21">
        <v>0</v>
      </c>
      <c r="E51" s="21">
        <v>0</v>
      </c>
      <c r="F51" s="14">
        <v>0</v>
      </c>
      <c r="G51" s="14">
        <v>0</v>
      </c>
      <c r="H51" s="14">
        <v>0</v>
      </c>
      <c r="I51" s="21" t="e">
        <f t="shared" si="1"/>
        <v>#DIV/0!</v>
      </c>
    </row>
    <row r="52" spans="1:9" ht="25.5">
      <c r="A52" s="3" t="s">
        <v>61</v>
      </c>
      <c r="B52" s="2" t="s">
        <v>62</v>
      </c>
      <c r="C52" s="14">
        <v>14000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21">
        <v>0</v>
      </c>
    </row>
    <row r="53" spans="1:9">
      <c r="A53" s="4" t="s">
        <v>63</v>
      </c>
      <c r="B53" s="12" t="s">
        <v>64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</row>
    <row r="54" spans="1:9" ht="25.5">
      <c r="A54" s="3" t="s">
        <v>65</v>
      </c>
      <c r="B54" s="11" t="s">
        <v>66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21">
        <v>0</v>
      </c>
    </row>
    <row r="55" spans="1:9">
      <c r="A55" s="6" t="s">
        <v>67</v>
      </c>
      <c r="B55" s="6"/>
      <c r="C55" s="13">
        <v>21590300</v>
      </c>
      <c r="D55" s="13">
        <v>10736728.679999998</v>
      </c>
      <c r="E55" s="13">
        <v>49.729409410707575</v>
      </c>
      <c r="F55" s="13">
        <v>24989840</v>
      </c>
      <c r="G55" s="13">
        <v>12076240.150000002</v>
      </c>
      <c r="H55" s="13">
        <v>48.324599717325128</v>
      </c>
      <c r="I55" s="13">
        <f>G55/D55*100</f>
        <v>112.47597392020532</v>
      </c>
    </row>
  </sheetData>
  <mergeCells count="8">
    <mergeCell ref="I5:I6"/>
    <mergeCell ref="A2:H2"/>
    <mergeCell ref="A3:H3"/>
    <mergeCell ref="A4:D4"/>
    <mergeCell ref="C5:E5"/>
    <mergeCell ref="F5:H5"/>
    <mergeCell ref="A5:A6"/>
    <mergeCell ref="B5:B6"/>
  </mergeCells>
  <phoneticPr fontId="6" type="noConversion"/>
  <pageMargins left="0.59055118110236227" right="0.59055118110236227" top="0.39370078740157483" bottom="0.39370078740157483" header="0" footer="0"/>
  <pageSetup paperSize="9" scale="84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4"/>
  <sheetViews>
    <sheetView tabSelected="1" topLeftCell="A19" workbookViewId="0">
      <selection activeCell="C8" sqref="C8:E8"/>
    </sheetView>
  </sheetViews>
  <sheetFormatPr defaultRowHeight="12.75"/>
  <cols>
    <col min="2" max="2" width="25" customWidth="1"/>
    <col min="3" max="3" width="11" customWidth="1"/>
    <col min="4" max="4" width="10.42578125" customWidth="1"/>
    <col min="5" max="5" width="9.28515625" bestFit="1" customWidth="1"/>
    <col min="6" max="7" width="10.42578125" customWidth="1"/>
    <col min="9" max="9" width="19.28515625" customWidth="1"/>
  </cols>
  <sheetData>
    <row r="2" spans="1:9" ht="18.75">
      <c r="A2" s="32" t="s">
        <v>79</v>
      </c>
      <c r="B2" s="32"/>
      <c r="C2" s="32"/>
      <c r="D2" s="32"/>
      <c r="E2" s="44"/>
      <c r="F2" s="44"/>
      <c r="G2" s="44"/>
      <c r="H2" s="44"/>
    </row>
    <row r="3" spans="1:9">
      <c r="A3" s="36" t="s">
        <v>74</v>
      </c>
      <c r="B3" s="36"/>
      <c r="C3" s="36"/>
      <c r="D3" s="36"/>
      <c r="E3" s="45"/>
      <c r="F3" s="45"/>
      <c r="G3" s="45"/>
      <c r="H3" s="45"/>
    </row>
    <row r="4" spans="1:9">
      <c r="A4" s="8"/>
      <c r="B4" s="8"/>
      <c r="C4" s="8"/>
      <c r="D4" s="8"/>
    </row>
    <row r="5" spans="1:9">
      <c r="A5" s="40" t="s">
        <v>0</v>
      </c>
      <c r="B5" s="40" t="s">
        <v>1</v>
      </c>
      <c r="C5" s="37" t="s">
        <v>77</v>
      </c>
      <c r="D5" s="38"/>
      <c r="E5" s="39"/>
      <c r="F5" s="37" t="s">
        <v>80</v>
      </c>
      <c r="G5" s="38"/>
      <c r="H5" s="39"/>
      <c r="I5" s="30" t="s">
        <v>75</v>
      </c>
    </row>
    <row r="6" spans="1:9" ht="63.75" customHeight="1">
      <c r="A6" s="41"/>
      <c r="B6" s="41"/>
      <c r="C6" s="1" t="s">
        <v>2</v>
      </c>
      <c r="D6" s="1" t="s">
        <v>3</v>
      </c>
      <c r="E6" s="1" t="s">
        <v>73</v>
      </c>
      <c r="F6" s="1" t="s">
        <v>2</v>
      </c>
      <c r="G6" s="1" t="s">
        <v>3</v>
      </c>
      <c r="H6" s="1" t="s">
        <v>73</v>
      </c>
      <c r="I6" s="31"/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26">
        <v>9</v>
      </c>
    </row>
    <row r="8" spans="1:9">
      <c r="A8" s="17" t="s">
        <v>4</v>
      </c>
      <c r="B8" s="5" t="s">
        <v>5</v>
      </c>
      <c r="C8" s="18">
        <v>0</v>
      </c>
      <c r="D8" s="18">
        <v>41208.800000000003</v>
      </c>
      <c r="E8" s="18">
        <v>0</v>
      </c>
      <c r="F8" s="18">
        <v>0</v>
      </c>
      <c r="G8" s="18">
        <v>0</v>
      </c>
      <c r="H8" s="18">
        <v>0</v>
      </c>
      <c r="I8" s="29">
        <v>0</v>
      </c>
    </row>
    <row r="9" spans="1:9" ht="51">
      <c r="A9" s="15" t="s">
        <v>8</v>
      </c>
      <c r="B9" s="2" t="s">
        <v>9</v>
      </c>
      <c r="C9" s="16">
        <v>0</v>
      </c>
      <c r="D9" s="16">
        <v>41208.800000000003</v>
      </c>
      <c r="E9" s="16">
        <v>0</v>
      </c>
      <c r="F9" s="16">
        <v>0</v>
      </c>
      <c r="G9" s="16">
        <v>0</v>
      </c>
      <c r="H9" s="16">
        <v>0</v>
      </c>
      <c r="I9" s="28">
        <v>0</v>
      </c>
    </row>
    <row r="10" spans="1:9">
      <c r="A10" s="17" t="s">
        <v>10</v>
      </c>
      <c r="B10" s="5" t="s">
        <v>11</v>
      </c>
      <c r="C10" s="18">
        <v>286825</v>
      </c>
      <c r="D10" s="18">
        <v>513990.43</v>
      </c>
      <c r="E10" s="18">
        <v>179.2000104593393</v>
      </c>
      <c r="F10" s="18">
        <v>3499760</v>
      </c>
      <c r="G10" s="18">
        <v>639784.61</v>
      </c>
      <c r="H10" s="18">
        <v>18.280813827233867</v>
      </c>
      <c r="I10" s="29">
        <v>0</v>
      </c>
    </row>
    <row r="11" spans="1:9" ht="12.75" customHeight="1">
      <c r="A11" s="15" t="s">
        <v>12</v>
      </c>
      <c r="B11" s="2" t="s">
        <v>13</v>
      </c>
      <c r="C11" s="16">
        <v>235708.33333333334</v>
      </c>
      <c r="D11" s="16">
        <v>137113.15</v>
      </c>
      <c r="E11" s="16">
        <v>58.170684108184545</v>
      </c>
      <c r="F11" s="16">
        <v>191851.66666666666</v>
      </c>
      <c r="G11" s="16">
        <v>7871.61</v>
      </c>
      <c r="H11" s="16">
        <v>4.1029667017053111</v>
      </c>
      <c r="I11" s="28">
        <f>G11/D11*100</f>
        <v>5.7409592004851469</v>
      </c>
    </row>
    <row r="12" spans="1:9" ht="25.5" customHeight="1">
      <c r="A12" s="15" t="s">
        <v>14</v>
      </c>
      <c r="B12" s="2" t="s">
        <v>78</v>
      </c>
      <c r="C12" s="16">
        <v>16533.333333333336</v>
      </c>
      <c r="D12" s="16">
        <v>357634.24</v>
      </c>
      <c r="E12" s="16">
        <v>2163.1103225806451</v>
      </c>
      <c r="F12" s="16">
        <v>20458.333333333336</v>
      </c>
      <c r="G12" s="16">
        <v>276735</v>
      </c>
      <c r="H12" s="16">
        <v>1352.6761710794294</v>
      </c>
      <c r="I12" s="28">
        <f>G12/D12*100</f>
        <v>77.379335938303896</v>
      </c>
    </row>
    <row r="13" spans="1:9" ht="25.5" customHeight="1">
      <c r="A13" s="15" t="s">
        <v>17</v>
      </c>
      <c r="B13" s="2" t="s">
        <v>18</v>
      </c>
      <c r="C13" s="16">
        <v>0</v>
      </c>
      <c r="D13" s="16">
        <v>19243.04</v>
      </c>
      <c r="E13" s="16">
        <v>0</v>
      </c>
      <c r="F13" s="16">
        <v>7100</v>
      </c>
      <c r="G13" s="16">
        <v>318928</v>
      </c>
      <c r="H13" s="16">
        <v>4491.9436619718308</v>
      </c>
      <c r="I13" s="28">
        <f>G13/D13*100</f>
        <v>1657.3680665840741</v>
      </c>
    </row>
    <row r="14" spans="1:9" ht="24.75" customHeight="1">
      <c r="A14" s="15" t="s">
        <v>19</v>
      </c>
      <c r="B14" s="2" t="s">
        <v>20</v>
      </c>
      <c r="C14" s="16">
        <v>34583.333333333328</v>
      </c>
      <c r="D14" s="16">
        <v>0</v>
      </c>
      <c r="E14" s="16">
        <v>0</v>
      </c>
      <c r="F14" s="16">
        <v>42150</v>
      </c>
      <c r="G14" s="16">
        <v>36250</v>
      </c>
      <c r="H14" s="16">
        <v>86.002372479240805</v>
      </c>
      <c r="I14" s="28">
        <v>0</v>
      </c>
    </row>
    <row r="15" spans="1:9" ht="51" customHeight="1">
      <c r="A15" s="15" t="s">
        <v>107</v>
      </c>
      <c r="B15" s="2" t="s">
        <v>108</v>
      </c>
      <c r="C15" s="16">
        <v>0</v>
      </c>
      <c r="D15" s="16">
        <v>0</v>
      </c>
      <c r="E15" s="16">
        <v>0</v>
      </c>
      <c r="F15" s="16">
        <v>3059900</v>
      </c>
      <c r="G15" s="16">
        <v>0</v>
      </c>
      <c r="H15" s="16">
        <v>0</v>
      </c>
      <c r="I15" s="28">
        <v>0</v>
      </c>
    </row>
    <row r="16" spans="1:9" ht="102">
      <c r="A16" s="15" t="s">
        <v>109</v>
      </c>
      <c r="B16" s="2" t="s">
        <v>110</v>
      </c>
      <c r="C16" s="16">
        <v>0</v>
      </c>
      <c r="D16" s="16">
        <v>0</v>
      </c>
      <c r="E16" s="16">
        <v>0</v>
      </c>
      <c r="F16" s="16">
        <v>178300</v>
      </c>
      <c r="G16" s="16">
        <v>0</v>
      </c>
      <c r="H16" s="16">
        <v>0</v>
      </c>
      <c r="I16" s="28">
        <v>0</v>
      </c>
    </row>
    <row r="17" spans="1:9" ht="25.5">
      <c r="A17" s="17" t="s">
        <v>29</v>
      </c>
      <c r="B17" s="5" t="s">
        <v>30</v>
      </c>
      <c r="C17" s="18">
        <v>4283.333333333333</v>
      </c>
      <c r="D17" s="18">
        <v>0</v>
      </c>
      <c r="E17" s="18">
        <v>0</v>
      </c>
      <c r="F17" s="18">
        <v>4283.333333333333</v>
      </c>
      <c r="G17" s="18">
        <v>7485.2</v>
      </c>
      <c r="H17" s="18">
        <v>174.75175097276266</v>
      </c>
      <c r="I17" s="29">
        <v>0</v>
      </c>
    </row>
    <row r="18" spans="1:9" ht="89.25">
      <c r="A18" s="15" t="s">
        <v>33</v>
      </c>
      <c r="B18" s="2" t="s">
        <v>34</v>
      </c>
      <c r="C18" s="16">
        <v>4283.333333333333</v>
      </c>
      <c r="D18" s="16">
        <v>0</v>
      </c>
      <c r="E18" s="16">
        <v>0</v>
      </c>
      <c r="F18" s="16">
        <v>4283.333333333333</v>
      </c>
      <c r="G18" s="16">
        <v>7485.2</v>
      </c>
      <c r="H18" s="16">
        <v>174.75175097276266</v>
      </c>
      <c r="I18" s="19">
        <v>0</v>
      </c>
    </row>
    <row r="19" spans="1:9">
      <c r="A19" s="17" t="s">
        <v>41</v>
      </c>
      <c r="B19" s="5" t="s">
        <v>42</v>
      </c>
      <c r="C19" s="18">
        <v>30033.333333333336</v>
      </c>
      <c r="D19" s="18">
        <v>2165.5</v>
      </c>
      <c r="E19" s="18">
        <v>7.2103218645948948</v>
      </c>
      <c r="F19" s="18">
        <v>40416.666666666664</v>
      </c>
      <c r="G19" s="18">
        <v>52342.39</v>
      </c>
      <c r="H19" s="18">
        <v>129.50694432989692</v>
      </c>
      <c r="I19" s="29">
        <f>G19/D19*100</f>
        <v>2417.1041329946897</v>
      </c>
    </row>
    <row r="20" spans="1:9" ht="25.5">
      <c r="A20" s="15" t="s">
        <v>43</v>
      </c>
      <c r="B20" s="2" t="s">
        <v>44</v>
      </c>
      <c r="C20" s="27">
        <v>0</v>
      </c>
      <c r="D20" s="27">
        <v>0</v>
      </c>
      <c r="E20" s="27">
        <v>0</v>
      </c>
      <c r="F20" s="16">
        <v>0</v>
      </c>
      <c r="G20" s="16">
        <v>45779.7</v>
      </c>
      <c r="H20" s="16">
        <v>0</v>
      </c>
      <c r="I20" s="28">
        <v>0</v>
      </c>
    </row>
    <row r="21" spans="1:9" ht="51">
      <c r="A21" s="15" t="s">
        <v>45</v>
      </c>
      <c r="B21" s="2" t="s">
        <v>46</v>
      </c>
      <c r="C21" s="16">
        <v>30033.333333333336</v>
      </c>
      <c r="D21" s="16">
        <v>2165.5</v>
      </c>
      <c r="E21" s="16">
        <v>7.2103218645948948</v>
      </c>
      <c r="F21" s="16">
        <v>40416.666666666664</v>
      </c>
      <c r="G21" s="16">
        <v>6562.69</v>
      </c>
      <c r="H21" s="16">
        <v>16.237583505154639</v>
      </c>
      <c r="I21" s="28">
        <f>G21/D21*100</f>
        <v>303.05656892172703</v>
      </c>
    </row>
    <row r="22" spans="1:9">
      <c r="A22" s="15" t="s">
        <v>51</v>
      </c>
      <c r="B22" s="2" t="s">
        <v>52</v>
      </c>
      <c r="C22" s="16">
        <v>350</v>
      </c>
      <c r="D22" s="16">
        <v>38920.080000000002</v>
      </c>
      <c r="E22" s="16">
        <v>11120.022857142858</v>
      </c>
      <c r="F22" s="16">
        <v>0</v>
      </c>
      <c r="G22" s="16">
        <v>0</v>
      </c>
      <c r="H22" s="16">
        <v>0</v>
      </c>
      <c r="I22" s="28">
        <v>0</v>
      </c>
    </row>
    <row r="23" spans="1:9" ht="51">
      <c r="A23" s="15" t="s">
        <v>53</v>
      </c>
      <c r="B23" s="2" t="s">
        <v>54</v>
      </c>
      <c r="C23" s="16">
        <v>350</v>
      </c>
      <c r="D23" s="16">
        <v>38920.080000000002</v>
      </c>
      <c r="E23" s="16">
        <v>11120.022857142858</v>
      </c>
      <c r="F23" s="16">
        <v>0</v>
      </c>
      <c r="G23" s="16">
        <v>0</v>
      </c>
      <c r="H23" s="16">
        <v>0</v>
      </c>
      <c r="I23" s="28">
        <v>0</v>
      </c>
    </row>
    <row r="24" spans="1:9">
      <c r="A24" s="20" t="s">
        <v>67</v>
      </c>
      <c r="B24" s="20"/>
      <c r="C24" s="18">
        <v>321491.66666666663</v>
      </c>
      <c r="D24" s="18">
        <v>596284.81000000006</v>
      </c>
      <c r="E24" s="18">
        <v>185.47442183571377</v>
      </c>
      <c r="F24" s="18">
        <v>3544460</v>
      </c>
      <c r="G24" s="18">
        <v>699612.2</v>
      </c>
      <c r="H24" s="18">
        <v>19.738188609830551</v>
      </c>
      <c r="I24" s="29">
        <f>G24/D24*100</f>
        <v>117.3285296333475</v>
      </c>
    </row>
  </sheetData>
  <mergeCells count="7">
    <mergeCell ref="I5:I6"/>
    <mergeCell ref="A2:H2"/>
    <mergeCell ref="A3:H3"/>
    <mergeCell ref="A5:A6"/>
    <mergeCell ref="B5:B6"/>
    <mergeCell ref="C5:E5"/>
    <mergeCell ref="F5:H5"/>
  </mergeCells>
  <phoneticPr fontId="6" type="noConversion"/>
  <pageMargins left="0.59055118110236227" right="0.59055118110236227" top="0.39370078740157483" bottom="0.39370078740157483" header="0" footer="0"/>
  <pageSetup paperSize="9" scale="8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</dc:creator>
  <cp:lastModifiedBy>Бюджет</cp:lastModifiedBy>
  <cp:lastPrinted>2022-05-05T11:22:17Z</cp:lastPrinted>
  <dcterms:created xsi:type="dcterms:W3CDTF">2022-03-29T12:21:38Z</dcterms:created>
  <dcterms:modified xsi:type="dcterms:W3CDTF">2025-04-10T09:03:36Z</dcterms:modified>
</cp:coreProperties>
</file>