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Загальний фонд" sheetId="2" r:id="rId1"/>
    <sheet name="Спеціальний фонд" sheetId="1" r:id="rId2"/>
  </sheets>
  <calcPr calcId="114210" refMode="R1C1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23"/>
  <c r="I24"/>
  <c r="I26"/>
  <c r="I27"/>
  <c r="I29"/>
  <c r="I30"/>
  <c r="I31"/>
  <c r="I32"/>
  <c r="I33"/>
  <c r="I49"/>
  <c r="I50"/>
  <c r="I51"/>
  <c r="I8"/>
  <c r="I36" i="2"/>
  <c r="I8"/>
  <c r="I9"/>
  <c r="I11"/>
  <c r="I12"/>
  <c r="I13"/>
  <c r="I14"/>
  <c r="I15"/>
  <c r="I16"/>
  <c r="I17"/>
  <c r="I18"/>
  <c r="I19"/>
  <c r="I20"/>
  <c r="I24"/>
  <c r="I26"/>
  <c r="I27"/>
  <c r="I28"/>
  <c r="I29"/>
  <c r="I31"/>
  <c r="I34"/>
  <c r="I37"/>
  <c r="I38"/>
  <c r="I39"/>
  <c r="I40"/>
  <c r="I41"/>
  <c r="I42"/>
  <c r="I43"/>
  <c r="I44"/>
  <c r="I45"/>
  <c r="I47"/>
  <c r="I49"/>
  <c r="I50"/>
  <c r="I51"/>
  <c r="I57"/>
  <c r="I61"/>
  <c r="I63"/>
  <c r="I64"/>
  <c r="I7"/>
</calcChain>
</file>

<file path=xl/sharedStrings.xml><?xml version="1.0" encoding="utf-8"?>
<sst xmlns="http://schemas.openxmlformats.org/spreadsheetml/2006/main" count="228" uniqueCount="159">
  <si>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</si>
  <si>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</si>
  <si>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</si>
  <si>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</si>
  <si>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</si>
  <si>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</si>
  <si>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</si>
  <si>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</si>
  <si>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</si>
  <si>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</si>
  <si>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</si>
  <si>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</si>
  <si>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</si>
  <si>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</si>
  <si>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</si>
  <si>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1080</t>
  </si>
  <si>
    <t>Надання спеціалізованої освіти мистецькими школами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</si>
  <si>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</si>
  <si>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</si>
  <si>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</si>
  <si>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</si>
  <si>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</si>
  <si>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</si>
  <si>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</si>
  <si>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</si>
  <si>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</si>
  <si>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</si>
  <si>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</si>
  <si>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</si>
  <si>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</si>
  <si>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</si>
  <si>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</si>
  <si>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</si>
  <si>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6011</t>
  </si>
  <si>
    <t>Експлуатація та технічне обслуговування житлового фонду</t>
  </si>
  <si>
    <t>6030</t>
  </si>
  <si>
    <t>Організація благоустрою населених пунктів</t>
  </si>
  <si>
    <t>7000</t>
  </si>
  <si>
    <t>Економічна діяльність</t>
  </si>
  <si>
    <t>Будівництво об`єктів житлово-комунального господарства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</si>
  <si>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</si>
  <si>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</si>
  <si>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</si>
  <si>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</si>
  <si>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</si>
  <si>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</si>
  <si>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</si>
  <si>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</si>
  <si>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8000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</si>
  <si>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</si>
  <si>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</si>
  <si>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</si>
  <si>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</si>
  <si>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</si>
  <si>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</si>
  <si>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</si>
  <si>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</si>
  <si>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</si>
  <si>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</si>
  <si>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виконання на вказаний період </t>
  </si>
  <si>
    <t xml:space="preserve">Спеціальний фонд </t>
  </si>
  <si>
    <t>4030</t>
  </si>
  <si>
    <t>Забезпечення діяльності бібліотек</t>
  </si>
  <si>
    <t>загальний фонд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</si>
  <si>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</si>
  <si>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</si>
  <si>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</si>
  <si>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</si>
  <si>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</si>
  <si>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</si>
  <si>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</si>
  <si>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</si>
  <si>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</si>
  <si>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</si>
  <si>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</si>
  <si>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</si>
  <si>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</si>
  <si>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</si>
  <si>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</si>
  <si>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</si>
  <si>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</si>
  <si>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</si>
  <si>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</si>
  <si>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3133</t>
  </si>
  <si>
    <t>Інші заходи та заклади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</si>
  <si>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</si>
  <si>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</si>
  <si>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</si>
  <si>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</si>
  <si>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</si>
  <si>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</si>
  <si>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</si>
  <si>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</si>
  <si>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</si>
  <si>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</si>
  <si>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</si>
  <si>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</si>
  <si>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</si>
  <si>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</si>
  <si>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</si>
  <si>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</si>
  <si>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</si>
  <si>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</si>
  <si>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8710</t>
  </si>
  <si>
    <t>Резервний фонд місцевого бюджету</t>
  </si>
  <si>
    <t>січень - квітень 2024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</si>
  <si>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</si>
  <si>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</si>
  <si>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1151</t>
  </si>
  <si>
    <t>Забезпечення діяльності інклюзивно-ресурсних центрів за рахунок коштів місцевого бюджету</t>
  </si>
  <si>
    <t>5012</t>
  </si>
  <si>
    <t>Проведення навчально-тренувальних зборів і змагань з неолімпійських видів спорту</t>
  </si>
  <si>
    <t>5022</t>
  </si>
  <si>
    <t>Проведення навчально-тренувальних зборів і змагань та заходів зі спорту осіб з інвалідністю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</si>
  <si>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</si>
  <si>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</si>
  <si>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3241</t>
  </si>
  <si>
    <t>Забезпечення діяльності інших закладів у сфері соціального захисту і соціального забезпечення</t>
  </si>
  <si>
    <t>5049</t>
  </si>
  <si>
    <t>Виконання окремих заходів з реалізації соціального проекту `Активні парки - локації здорової України`</t>
  </si>
  <si>
    <t>1241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</si>
  <si>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</t>
  </si>
  <si>
    <t>3210</t>
  </si>
  <si>
    <t>Організація та проведення громадських робіт</t>
  </si>
  <si>
    <t>Динаміка виконання місцевого бюджету в плановому періоді відповідно до фактичного показника попереднього періоду</t>
  </si>
  <si>
    <r>
      <t>Виконання місцевого бюджету по видатках за</t>
    </r>
    <r>
      <rPr>
        <b/>
        <sz val="14"/>
        <color indexed="8"/>
        <rFont val="Calibri"/>
        <family val="2"/>
        <charset val="204"/>
      </rPr>
      <t xml:space="preserve"> січень - квітень </t>
    </r>
    <r>
      <rPr>
        <sz val="14"/>
        <color indexed="8"/>
        <rFont val="Calibri"/>
        <family val="2"/>
        <charset val="204"/>
      </rPr>
      <t>2024 -2025 рр.</t>
    </r>
  </si>
  <si>
    <t>січень - квітень 2025 рік</t>
  </si>
  <si>
    <t>Січень-квітень 2024 рік</t>
  </si>
  <si>
    <t>0180</t>
  </si>
  <si>
    <t>Інша діяльність у сфері державного управління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</si>
  <si>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</si>
  <si>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</si>
  <si>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</si>
  <si>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</si>
  <si>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</si>
  <si>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</si>
  <si>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</si>
  <si>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</si>
  <si>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</si>
  <si>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</si>
  <si>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9770</t>
  </si>
  <si>
    <t>Інші субвенції з місцевого бюджету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</si>
  <si>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</si>
  <si>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</si>
  <si>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</si>
  <si>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облаштування безпечних умов у закладах загальної середньої освіти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</si>
  <si>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</si>
  <si>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облаштування безпечних умов у закладах загальної середньої освіти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</si>
  <si>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</si>
  <si>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</si>
  <si>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</si>
  <si>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</si>
  <si>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6013</t>
  </si>
  <si>
    <t>Забезпечення діяльності водопровідно-каналізаційного господарства</t>
  </si>
  <si>
    <t>6091</t>
  </si>
  <si>
    <t>7670</t>
  </si>
  <si>
    <t>Внески до статутного капіталу суб`єктів господарювання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</si>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</sst>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2" quotePrefix="1" applyFont="1" applyFill="1" applyBorder="1"/>
    <xf numFmtId="0" fontId="5" fillId="0" borderId="1" xfId="2" applyFont="1" applyFill="1" applyBorder="1" applyAlignment="1">
      <alignment wrapText="1"/>
    </xf>
    <xf numFmtId="0" fontId="4" fillId="0" borderId="1" xfId="1" quotePrefix="1" applyFill="1" applyBorder="1"/>
    <xf numFmtId="2" fontId="4" fillId="0" borderId="1" xfId="1" applyNumberFormat="1" applyFill="1" applyBorder="1"/>
    <xf numFmtId="0" fontId="4" fillId="0" borderId="1" xfId="1" applyFill="1" applyBorder="1" applyAlignment="1">
      <alignment wrapText="1"/>
    </xf>
    <xf numFmtId="2" fontId="4" fillId="0" borderId="1" xfId="2" applyNumberFormat="1" applyFill="1" applyBorder="1"/>
    <xf numFmtId="0" fontId="4" fillId="0" borderId="1" xfId="2" quotePrefix="1" applyFill="1" applyBorder="1"/>
    <xf numFmtId="0" fontId="4" fillId="0" borderId="1" xfId="2" applyFill="1" applyBorder="1" applyAlignment="1">
      <alignment wrapText="1"/>
    </xf>
    <xf numFmtId="2" fontId="5" fillId="0" borderId="1" xfId="2" applyNumberFormat="1" applyFont="1" applyFill="1" applyBorder="1"/>
    <xf numFmtId="0" fontId="5" fillId="0" borderId="1" xfId="2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wrapText="1"/>
    </xf>
    <xf numFmtId="2" fontId="5" fillId="0" borderId="1" xfId="1" applyNumberFormat="1" applyFont="1" applyFill="1" applyBorder="1"/>
    <xf numFmtId="0" fontId="5" fillId="0" borderId="1" xfId="1" quotePrefix="1" applyFont="1" applyFill="1" applyBorder="1"/>
    <xf numFmtId="2" fontId="5" fillId="0" borderId="1" xfId="1" applyNumberFormat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quotePrefix="1" applyFill="1" applyBorder="1"/>
    <xf numFmtId="0" fontId="4" fillId="0" borderId="0" xfId="1" applyFill="1" applyBorder="1"/>
    <xf numFmtId="0" fontId="4" fillId="0" borderId="1" xfId="2" applyFill="1" applyBorder="1"/>
    <xf numFmtId="2" fontId="7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</cellXfs>
  <cellStyles count="3">
    <cellStyle name="Обычный" xfId="0" builtinId="0"/>
    <cellStyle name="Обычный_Загальний фонд" xfId="1"/>
    <cellStyle name="Обычный_Спеціальний фонд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topLeftCell="A40" workbookViewId="0">
      <selection activeCell="I11" sqref="I11"/>
    </sheetView>
  </sheetViews>
  <sheetFormatPr defaultRowHeight="12.75"/>
  <cols>
    <col min="2" max="2" width="26.5703125" customWidth="1"/>
    <col min="3" max="4" width="11.42578125" bestFit="1" customWidth="1"/>
    <col min="5" max="5" width="9.28515625" bestFit="1" customWidth="1"/>
    <col min="6" max="6" width="12.5703125" customWidth="1"/>
    <col min="7" max="7" width="13.140625" customWidth="1"/>
    <col min="9" max="9" width="18.140625" customWidth="1"/>
  </cols>
  <sheetData>
    <row r="1" spans="1:12" ht="18.75">
      <c r="A1" s="30" t="s">
        <v>125</v>
      </c>
      <c r="B1" s="30"/>
      <c r="C1" s="30"/>
      <c r="D1" s="30"/>
      <c r="E1" s="31"/>
      <c r="F1" s="31"/>
      <c r="G1" s="31"/>
      <c r="H1" s="31"/>
    </row>
    <row r="2" spans="1:12">
      <c r="A2" s="32" t="s">
        <v>63</v>
      </c>
      <c r="B2" s="32"/>
      <c r="C2" s="32"/>
      <c r="D2" s="32"/>
      <c r="E2" s="33"/>
      <c r="F2" s="33"/>
      <c r="G2" s="33"/>
      <c r="H2" s="33"/>
    </row>
    <row r="3" spans="1:12">
      <c r="A3" s="32"/>
      <c r="B3" s="32"/>
      <c r="C3" s="32"/>
      <c r="D3" s="32"/>
    </row>
    <row r="4" spans="1:12">
      <c r="A4" s="34" t="s">
        <v>0</v>
      </c>
      <c r="B4" s="34" t="s">
        <v>1</v>
      </c>
      <c r="C4" s="36" t="s">
        <v>105</v>
      </c>
      <c r="D4" s="37"/>
      <c r="E4" s="38"/>
      <c r="F4" s="36" t="s">
        <v>126</v>
      </c>
      <c r="G4" s="37"/>
      <c r="H4" s="38"/>
      <c r="I4" s="28" t="s">
        <v>124</v>
      </c>
    </row>
    <row r="5" spans="1:12" ht="90.75" customHeight="1">
      <c r="A5" s="35"/>
      <c r="B5" s="35"/>
      <c r="C5" s="1" t="s">
        <v>2</v>
      </c>
      <c r="D5" s="1" t="s">
        <v>3</v>
      </c>
      <c r="E5" s="1" t="s">
        <v>59</v>
      </c>
      <c r="F5" s="1" t="s">
        <v>2</v>
      </c>
      <c r="G5" s="1" t="s">
        <v>3</v>
      </c>
      <c r="H5" s="1" t="s">
        <v>59</v>
      </c>
      <c r="I5" s="29"/>
    </row>
    <row r="6" spans="1:12">
      <c r="A6" s="1">
        <v>1</v>
      </c>
      <c r="B6" s="1">
        <v>2</v>
      </c>
      <c r="C6" s="1">
        <v>3</v>
      </c>
      <c r="D6" s="1">
        <v>4</v>
      </c>
      <c r="E6" s="1">
        <v>5</v>
      </c>
      <c r="F6" s="4">
        <v>6</v>
      </c>
      <c r="G6" s="4">
        <v>7</v>
      </c>
      <c r="H6" s="4">
        <v>8</v>
      </c>
      <c r="I6" s="5">
        <v>9</v>
      </c>
      <c r="J6" s="22"/>
      <c r="K6" s="22"/>
      <c r="L6" s="22"/>
    </row>
    <row r="7" spans="1:12">
      <c r="A7" s="19" t="s">
        <v>4</v>
      </c>
      <c r="B7" s="17" t="s">
        <v>5</v>
      </c>
      <c r="C7" s="18">
        <v>12907800</v>
      </c>
      <c r="D7" s="18">
        <v>11287778.550000001</v>
      </c>
      <c r="E7" s="18">
        <v>87.449282991679453</v>
      </c>
      <c r="F7" s="18">
        <v>19865400</v>
      </c>
      <c r="G7" s="18">
        <v>15802607.870000001</v>
      </c>
      <c r="H7" s="18">
        <v>79.548400082555602</v>
      </c>
      <c r="I7" s="20">
        <f>G7/D7*100</f>
        <v>139.99750083686752</v>
      </c>
      <c r="J7" s="23"/>
      <c r="K7" s="24"/>
      <c r="L7" s="22"/>
    </row>
    <row r="8" spans="1:12" ht="102">
      <c r="A8" s="8" t="s">
        <v>6</v>
      </c>
      <c r="B8" s="10" t="s">
        <v>7</v>
      </c>
      <c r="C8" s="9">
        <v>3678200</v>
      </c>
      <c r="D8" s="9">
        <v>3233356.88</v>
      </c>
      <c r="E8" s="9">
        <v>87.905956174215646</v>
      </c>
      <c r="F8" s="9">
        <v>5570263.5199999996</v>
      </c>
      <c r="G8" s="9">
        <v>4309771.04</v>
      </c>
      <c r="H8" s="9">
        <v>77.371044018398621</v>
      </c>
      <c r="I8" s="21">
        <f t="shared" ref="I8:I64" si="0">G8/D8*100</f>
        <v>133.29091714738277</v>
      </c>
      <c r="J8" s="23"/>
      <c r="K8" s="24"/>
      <c r="L8" s="22"/>
    </row>
    <row r="9" spans="1:12" ht="51" customHeight="1">
      <c r="A9" s="8" t="s">
        <v>8</v>
      </c>
      <c r="B9" s="10" t="s">
        <v>9</v>
      </c>
      <c r="C9" s="9">
        <v>9229600</v>
      </c>
      <c r="D9" s="9">
        <v>8054421.6699999999</v>
      </c>
      <c r="E9" s="9">
        <v>87.267288614891214</v>
      </c>
      <c r="F9" s="9">
        <v>14240400</v>
      </c>
      <c r="G9" s="9">
        <v>11452500.35</v>
      </c>
      <c r="H9" s="9">
        <v>80.422602946546434</v>
      </c>
      <c r="I9" s="21">
        <f t="shared" si="0"/>
        <v>142.18898412851533</v>
      </c>
      <c r="J9" s="23"/>
      <c r="K9" s="24"/>
      <c r="L9" s="22"/>
    </row>
    <row r="10" spans="1:12" ht="25.5">
      <c r="A10" s="8" t="s">
        <v>128</v>
      </c>
      <c r="B10" s="10" t="s">
        <v>129</v>
      </c>
      <c r="C10" s="9">
        <v>0</v>
      </c>
      <c r="D10" s="9">
        <v>0</v>
      </c>
      <c r="E10" s="9">
        <v>0</v>
      </c>
      <c r="F10" s="9">
        <v>54736.480000000003</v>
      </c>
      <c r="G10" s="9">
        <v>40336.480000000003</v>
      </c>
      <c r="H10" s="9">
        <v>73.692133655653407</v>
      </c>
      <c r="I10" s="21">
        <v>0</v>
      </c>
      <c r="J10" s="22"/>
      <c r="K10" s="22"/>
      <c r="L10" s="22"/>
    </row>
    <row r="11" spans="1:12">
      <c r="A11" s="19" t="s">
        <v>10</v>
      </c>
      <c r="B11" s="17" t="s">
        <v>11</v>
      </c>
      <c r="C11" s="18">
        <v>67269750</v>
      </c>
      <c r="D11" s="18">
        <v>52865632.739999995</v>
      </c>
      <c r="E11" s="18">
        <v>78.587526696620685</v>
      </c>
      <c r="F11" s="18">
        <v>71865151</v>
      </c>
      <c r="G11" s="18">
        <v>57288463.840000004</v>
      </c>
      <c r="H11" s="18">
        <v>79.716612353600993</v>
      </c>
      <c r="I11" s="20">
        <f t="shared" si="0"/>
        <v>108.36617452731923</v>
      </c>
      <c r="J11" s="23"/>
      <c r="K11" s="24"/>
      <c r="L11" s="22"/>
    </row>
    <row r="12" spans="1:12">
      <c r="A12" s="8" t="s">
        <v>12</v>
      </c>
      <c r="B12" s="10" t="s">
        <v>13</v>
      </c>
      <c r="C12" s="9">
        <v>18924400</v>
      </c>
      <c r="D12" s="9">
        <v>14585328.6</v>
      </c>
      <c r="E12" s="9">
        <v>77.071551013506365</v>
      </c>
      <c r="F12" s="9">
        <v>19997340</v>
      </c>
      <c r="G12" s="9">
        <v>15888650.890000001</v>
      </c>
      <c r="H12" s="9">
        <v>79.453821808300503</v>
      </c>
      <c r="I12" s="21">
        <f t="shared" si="0"/>
        <v>108.93584454449659</v>
      </c>
      <c r="J12" s="23"/>
      <c r="K12" s="24"/>
      <c r="L12" s="22"/>
    </row>
    <row r="13" spans="1:12" ht="51.75" customHeight="1">
      <c r="A13" s="8" t="s">
        <v>14</v>
      </c>
      <c r="B13" s="10" t="s">
        <v>106</v>
      </c>
      <c r="C13" s="9">
        <v>17567900</v>
      </c>
      <c r="D13" s="9">
        <v>12981609.949999999</v>
      </c>
      <c r="E13" s="9">
        <v>73.893919876593088</v>
      </c>
      <c r="F13" s="9">
        <v>18468540</v>
      </c>
      <c r="G13" s="9">
        <v>12415113.439999999</v>
      </c>
      <c r="H13" s="9">
        <v>67.223036796628207</v>
      </c>
      <c r="I13" s="21">
        <f t="shared" si="0"/>
        <v>95.636161368413326</v>
      </c>
      <c r="J13" s="23"/>
      <c r="K13" s="24"/>
      <c r="L13" s="22"/>
    </row>
    <row r="14" spans="1:12" ht="51" customHeight="1">
      <c r="A14" s="8" t="s">
        <v>64</v>
      </c>
      <c r="B14" s="10" t="s">
        <v>107</v>
      </c>
      <c r="C14" s="9">
        <v>22819700</v>
      </c>
      <c r="D14" s="9">
        <v>19155030.52</v>
      </c>
      <c r="E14" s="9">
        <v>83.940763989009497</v>
      </c>
      <c r="F14" s="9">
        <v>22076400</v>
      </c>
      <c r="G14" s="9">
        <v>20417160.140000001</v>
      </c>
      <c r="H14" s="9">
        <v>92.484101302748641</v>
      </c>
      <c r="I14" s="21">
        <f t="shared" si="0"/>
        <v>106.58902432278663</v>
      </c>
      <c r="J14" s="23"/>
      <c r="K14" s="24"/>
      <c r="L14" s="22"/>
    </row>
    <row r="15" spans="1:12" ht="51">
      <c r="A15" s="8" t="s">
        <v>65</v>
      </c>
      <c r="B15" s="10" t="s">
        <v>66</v>
      </c>
      <c r="C15" s="9">
        <v>1417050</v>
      </c>
      <c r="D15" s="9">
        <v>956432.44</v>
      </c>
      <c r="E15" s="9">
        <v>67.494614868917822</v>
      </c>
      <c r="F15" s="9">
        <v>1535950</v>
      </c>
      <c r="G15" s="9">
        <v>1043402.78</v>
      </c>
      <c r="H15" s="9">
        <v>67.932079820306654</v>
      </c>
      <c r="I15" s="21">
        <f t="shared" si="0"/>
        <v>109.09320265213924</v>
      </c>
      <c r="J15" s="23"/>
      <c r="K15" s="24"/>
      <c r="L15" s="22"/>
    </row>
    <row r="16" spans="1:12" ht="30" customHeight="1">
      <c r="A16" s="8" t="s">
        <v>15</v>
      </c>
      <c r="B16" s="10" t="s">
        <v>16</v>
      </c>
      <c r="C16" s="9">
        <v>3679100</v>
      </c>
      <c r="D16" s="9">
        <v>3311382.33</v>
      </c>
      <c r="E16" s="9">
        <v>90.005227637193883</v>
      </c>
      <c r="F16" s="9">
        <v>4107900</v>
      </c>
      <c r="G16" s="9">
        <v>3594003.78</v>
      </c>
      <c r="H16" s="9">
        <v>87.490050390710579</v>
      </c>
      <c r="I16" s="21">
        <f t="shared" si="0"/>
        <v>108.53484804335474</v>
      </c>
      <c r="J16" s="23"/>
      <c r="K16" s="24"/>
      <c r="L16" s="22"/>
    </row>
    <row r="17" spans="1:12" ht="26.25" customHeight="1">
      <c r="A17" s="8" t="s">
        <v>67</v>
      </c>
      <c r="B17" s="10" t="s">
        <v>68</v>
      </c>
      <c r="C17" s="9">
        <v>2096800</v>
      </c>
      <c r="D17" s="9">
        <v>1476190.44</v>
      </c>
      <c r="E17" s="9">
        <v>70.402062190003818</v>
      </c>
      <c r="F17" s="9">
        <v>2003400</v>
      </c>
      <c r="G17" s="9">
        <v>1610749.88</v>
      </c>
      <c r="H17" s="9">
        <v>80.400812618548471</v>
      </c>
      <c r="I17" s="21">
        <f t="shared" si="0"/>
        <v>109.11531712669809</v>
      </c>
      <c r="J17" s="23"/>
      <c r="K17" s="24"/>
      <c r="L17" s="22"/>
    </row>
    <row r="18" spans="1:12" ht="25.5">
      <c r="A18" s="8" t="s">
        <v>69</v>
      </c>
      <c r="B18" s="10" t="s">
        <v>70</v>
      </c>
      <c r="C18" s="9">
        <v>91600</v>
      </c>
      <c r="D18" s="9">
        <v>10780</v>
      </c>
      <c r="E18" s="9">
        <v>11.768558951965066</v>
      </c>
      <c r="F18" s="9">
        <v>55600</v>
      </c>
      <c r="G18" s="9">
        <v>9555</v>
      </c>
      <c r="H18" s="9">
        <v>17.185251798561151</v>
      </c>
      <c r="I18" s="21">
        <f t="shared" si="0"/>
        <v>88.63636363636364</v>
      </c>
      <c r="J18" s="23"/>
      <c r="K18" s="24"/>
      <c r="L18" s="22"/>
    </row>
    <row r="19" spans="1:12" ht="51">
      <c r="A19" s="8" t="s">
        <v>108</v>
      </c>
      <c r="B19" s="10" t="s">
        <v>109</v>
      </c>
      <c r="C19" s="9">
        <v>26200</v>
      </c>
      <c r="D19" s="9">
        <v>15439.6</v>
      </c>
      <c r="E19" s="9">
        <v>58.929770992366414</v>
      </c>
      <c r="F19" s="9">
        <v>161150</v>
      </c>
      <c r="G19" s="9">
        <v>76872.67</v>
      </c>
      <c r="H19" s="9">
        <v>47.70255662426311</v>
      </c>
      <c r="I19" s="21">
        <f t="shared" si="0"/>
        <v>497.89288582605764</v>
      </c>
      <c r="J19" s="23"/>
      <c r="K19" s="24"/>
      <c r="L19" s="22"/>
    </row>
    <row r="20" spans="1:12" ht="38.25" customHeight="1">
      <c r="A20" s="8" t="s">
        <v>71</v>
      </c>
      <c r="B20" s="10" t="s">
        <v>72</v>
      </c>
      <c r="C20" s="9">
        <v>590000</v>
      </c>
      <c r="D20" s="9">
        <v>364533.34</v>
      </c>
      <c r="E20" s="9">
        <v>61.785311864406786</v>
      </c>
      <c r="F20" s="9">
        <v>592600</v>
      </c>
      <c r="G20" s="9">
        <v>379742.55</v>
      </c>
      <c r="H20" s="9">
        <v>64.080754303071203</v>
      </c>
      <c r="I20" s="21">
        <f t="shared" si="0"/>
        <v>104.17224114535037</v>
      </c>
      <c r="J20" s="23"/>
      <c r="K20" s="24"/>
      <c r="L20" s="22"/>
    </row>
    <row r="21" spans="1:12" ht="129.75" customHeight="1">
      <c r="A21" s="8" t="s">
        <v>130</v>
      </c>
      <c r="B21" s="10" t="s">
        <v>131</v>
      </c>
      <c r="C21" s="9">
        <v>0</v>
      </c>
      <c r="D21" s="9">
        <v>0</v>
      </c>
      <c r="E21" s="9">
        <v>0</v>
      </c>
      <c r="F21" s="9">
        <v>122100</v>
      </c>
      <c r="G21" s="9">
        <v>0</v>
      </c>
      <c r="H21" s="9">
        <v>0</v>
      </c>
      <c r="I21" s="21">
        <v>0</v>
      </c>
      <c r="J21" s="22"/>
      <c r="K21" s="22"/>
      <c r="L21" s="22"/>
    </row>
    <row r="22" spans="1:12" ht="129" customHeight="1">
      <c r="A22" s="8" t="s">
        <v>132</v>
      </c>
      <c r="B22" s="10" t="s">
        <v>133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21">
        <v>0</v>
      </c>
      <c r="J22" s="22"/>
      <c r="K22" s="22"/>
      <c r="L22" s="22"/>
    </row>
    <row r="23" spans="1:12" ht="89.25">
      <c r="A23" s="8" t="s">
        <v>73</v>
      </c>
      <c r="B23" s="10" t="s">
        <v>74</v>
      </c>
      <c r="C23" s="9">
        <v>0</v>
      </c>
      <c r="D23" s="9">
        <v>0</v>
      </c>
      <c r="E23" s="9">
        <v>0</v>
      </c>
      <c r="F23" s="9">
        <v>134800</v>
      </c>
      <c r="G23" s="9">
        <v>100982.17</v>
      </c>
      <c r="H23" s="9">
        <v>74.91258902077152</v>
      </c>
      <c r="I23" s="21">
        <v>0</v>
      </c>
      <c r="J23" s="23"/>
      <c r="K23" s="24"/>
      <c r="L23" s="22"/>
    </row>
    <row r="24" spans="1:12" ht="114.75">
      <c r="A24" s="8" t="s">
        <v>114</v>
      </c>
      <c r="B24" s="10" t="s">
        <v>115</v>
      </c>
      <c r="C24" s="9">
        <v>57000</v>
      </c>
      <c r="D24" s="9">
        <v>8905.52</v>
      </c>
      <c r="E24" s="9">
        <v>15.623719298245614</v>
      </c>
      <c r="F24" s="9">
        <v>186571</v>
      </c>
      <c r="G24" s="9">
        <v>0</v>
      </c>
      <c r="H24" s="9">
        <v>0</v>
      </c>
      <c r="I24" s="21">
        <f t="shared" si="0"/>
        <v>0</v>
      </c>
      <c r="J24" s="23"/>
      <c r="K24" s="24"/>
      <c r="L24" s="22"/>
    </row>
    <row r="25" spans="1:12" ht="76.5">
      <c r="A25" s="8" t="s">
        <v>134</v>
      </c>
      <c r="B25" s="10" t="s">
        <v>135</v>
      </c>
      <c r="C25" s="9">
        <v>0</v>
      </c>
      <c r="D25" s="9">
        <v>0</v>
      </c>
      <c r="E25" s="9">
        <v>0</v>
      </c>
      <c r="F25" s="9">
        <v>2422800</v>
      </c>
      <c r="G25" s="9">
        <v>1752230.54</v>
      </c>
      <c r="H25" s="9">
        <v>72.322541687303939</v>
      </c>
      <c r="I25" s="21">
        <v>0</v>
      </c>
      <c r="J25" s="22"/>
      <c r="K25" s="22"/>
      <c r="L25" s="22"/>
    </row>
    <row r="26" spans="1:12">
      <c r="A26" s="19" t="s">
        <v>75</v>
      </c>
      <c r="B26" s="17" t="s">
        <v>76</v>
      </c>
      <c r="C26" s="18">
        <v>4422800</v>
      </c>
      <c r="D26" s="18">
        <v>4258072.97</v>
      </c>
      <c r="E26" s="18">
        <v>96.275503527177349</v>
      </c>
      <c r="F26" s="18">
        <v>6256100</v>
      </c>
      <c r="G26" s="18">
        <v>5933893.2300000004</v>
      </c>
      <c r="H26" s="18">
        <v>94.849718354885638</v>
      </c>
      <c r="I26" s="20">
        <f t="shared" si="0"/>
        <v>139.35630675676279</v>
      </c>
      <c r="J26" s="23"/>
      <c r="K26" s="24"/>
      <c r="L26" s="22"/>
    </row>
    <row r="27" spans="1:12" ht="38.25">
      <c r="A27" s="8" t="s">
        <v>77</v>
      </c>
      <c r="B27" s="10" t="s">
        <v>78</v>
      </c>
      <c r="C27" s="9">
        <v>4422800</v>
      </c>
      <c r="D27" s="9">
        <v>4258072.97</v>
      </c>
      <c r="E27" s="9">
        <v>96.275503527177349</v>
      </c>
      <c r="F27" s="9">
        <v>6256100</v>
      </c>
      <c r="G27" s="9">
        <v>5933893.2300000004</v>
      </c>
      <c r="H27" s="9">
        <v>94.849718354885638</v>
      </c>
      <c r="I27" s="21">
        <f t="shared" si="0"/>
        <v>139.35630675676279</v>
      </c>
      <c r="J27" s="23"/>
      <c r="K27" s="24"/>
      <c r="L27" s="22"/>
    </row>
    <row r="28" spans="1:12" ht="25.5">
      <c r="A28" s="19" t="s">
        <v>17</v>
      </c>
      <c r="B28" s="17" t="s">
        <v>18</v>
      </c>
      <c r="C28" s="18">
        <v>3823039</v>
      </c>
      <c r="D28" s="18">
        <v>2962382.93</v>
      </c>
      <c r="E28" s="18">
        <v>77.487646084698596</v>
      </c>
      <c r="F28" s="18">
        <v>6925760</v>
      </c>
      <c r="G28" s="18">
        <v>3478100.2</v>
      </c>
      <c r="H28" s="18">
        <v>50.219762163286049</v>
      </c>
      <c r="I28" s="20">
        <f t="shared" si="0"/>
        <v>117.40886584166215</v>
      </c>
      <c r="J28" s="23"/>
      <c r="K28" s="24"/>
      <c r="L28" s="22"/>
    </row>
    <row r="29" spans="1:12" ht="41.25" customHeight="1">
      <c r="A29" s="8" t="s">
        <v>79</v>
      </c>
      <c r="B29" s="10" t="s">
        <v>80</v>
      </c>
      <c r="C29" s="9">
        <v>43200</v>
      </c>
      <c r="D29" s="9">
        <v>17820</v>
      </c>
      <c r="E29" s="9">
        <v>41.25</v>
      </c>
      <c r="F29" s="9">
        <v>21600</v>
      </c>
      <c r="G29" s="9">
        <v>0</v>
      </c>
      <c r="H29" s="9">
        <v>0</v>
      </c>
      <c r="I29" s="21">
        <f t="shared" si="0"/>
        <v>0</v>
      </c>
      <c r="J29" s="23"/>
      <c r="K29" s="24"/>
      <c r="L29" s="22"/>
    </row>
    <row r="30" spans="1:12" ht="38.25">
      <c r="A30" s="8" t="s">
        <v>81</v>
      </c>
      <c r="B30" s="10" t="s">
        <v>82</v>
      </c>
      <c r="C30" s="9">
        <v>0</v>
      </c>
      <c r="D30" s="9">
        <v>0</v>
      </c>
      <c r="E30" s="9">
        <v>0</v>
      </c>
      <c r="F30" s="9">
        <v>2000</v>
      </c>
      <c r="G30" s="9">
        <v>1530</v>
      </c>
      <c r="H30" s="9">
        <v>76.5</v>
      </c>
      <c r="I30" s="21">
        <v>0</v>
      </c>
      <c r="J30" s="23"/>
      <c r="K30" s="24"/>
      <c r="L30" s="22"/>
    </row>
    <row r="31" spans="1:12" ht="89.25">
      <c r="A31" s="8" t="s">
        <v>19</v>
      </c>
      <c r="B31" s="10" t="s">
        <v>20</v>
      </c>
      <c r="C31" s="9">
        <v>750984.17</v>
      </c>
      <c r="D31" s="9">
        <v>750984.17</v>
      </c>
      <c r="E31" s="9">
        <v>100</v>
      </c>
      <c r="F31" s="9">
        <v>0</v>
      </c>
      <c r="G31" s="9">
        <v>0</v>
      </c>
      <c r="H31" s="9">
        <v>0</v>
      </c>
      <c r="I31" s="21">
        <f t="shared" si="0"/>
        <v>0</v>
      </c>
      <c r="J31" s="22"/>
      <c r="K31" s="22"/>
      <c r="L31" s="22"/>
    </row>
    <row r="32" spans="1:12" ht="132" customHeight="1">
      <c r="A32" s="8" t="s">
        <v>136</v>
      </c>
      <c r="B32" s="10" t="s">
        <v>137</v>
      </c>
      <c r="C32" s="9">
        <v>0</v>
      </c>
      <c r="D32" s="9">
        <v>0</v>
      </c>
      <c r="E32" s="9">
        <v>0</v>
      </c>
      <c r="F32" s="9">
        <v>2622800</v>
      </c>
      <c r="G32" s="9">
        <v>1553379.56</v>
      </c>
      <c r="H32" s="9">
        <v>59.22600122007016</v>
      </c>
      <c r="I32" s="21">
        <v>0</v>
      </c>
      <c r="J32" s="22"/>
      <c r="K32" s="22"/>
      <c r="L32" s="22"/>
    </row>
    <row r="33" spans="1:12" ht="25.5">
      <c r="A33" s="8" t="s">
        <v>83</v>
      </c>
      <c r="B33" s="10" t="s">
        <v>84</v>
      </c>
      <c r="C33" s="9">
        <v>0</v>
      </c>
      <c r="D33" s="9">
        <v>0</v>
      </c>
      <c r="E33" s="9">
        <v>0</v>
      </c>
      <c r="F33" s="9">
        <v>20000</v>
      </c>
      <c r="G33" s="9">
        <v>0</v>
      </c>
      <c r="H33" s="9">
        <v>0</v>
      </c>
      <c r="I33" s="21">
        <v>0</v>
      </c>
      <c r="J33" s="23"/>
      <c r="K33" s="24"/>
      <c r="L33" s="22"/>
    </row>
    <row r="34" spans="1:12" ht="127.5">
      <c r="A34" s="8" t="s">
        <v>85</v>
      </c>
      <c r="B34" s="10" t="s">
        <v>86</v>
      </c>
      <c r="C34" s="9">
        <v>1000000</v>
      </c>
      <c r="D34" s="9">
        <v>738168.36</v>
      </c>
      <c r="E34" s="9">
        <v>73.816835999999995</v>
      </c>
      <c r="F34" s="9">
        <v>2414500</v>
      </c>
      <c r="G34" s="9">
        <v>788581.67</v>
      </c>
      <c r="H34" s="9">
        <v>32.660247256160694</v>
      </c>
      <c r="I34" s="21">
        <f t="shared" si="0"/>
        <v>106.82951379818013</v>
      </c>
      <c r="J34" s="23"/>
      <c r="K34" s="24"/>
      <c r="L34" s="22"/>
    </row>
    <row r="35" spans="1:12" ht="114.75">
      <c r="A35" s="8" t="s">
        <v>138</v>
      </c>
      <c r="B35" s="10" t="s">
        <v>139</v>
      </c>
      <c r="C35" s="9">
        <v>0</v>
      </c>
      <c r="D35" s="9">
        <v>0</v>
      </c>
      <c r="E35" s="9">
        <v>0</v>
      </c>
      <c r="F35" s="9">
        <v>122860</v>
      </c>
      <c r="G35" s="9">
        <v>1238.97</v>
      </c>
      <c r="H35" s="9">
        <v>1.0084405013836888</v>
      </c>
      <c r="I35" s="21">
        <v>0</v>
      </c>
      <c r="J35" s="22"/>
      <c r="K35" s="22"/>
      <c r="L35" s="22"/>
    </row>
    <row r="36" spans="1:12" ht="51">
      <c r="A36" s="8" t="s">
        <v>116</v>
      </c>
      <c r="B36" s="10" t="s">
        <v>117</v>
      </c>
      <c r="C36" s="9">
        <v>566354.82999999996</v>
      </c>
      <c r="D36" s="9">
        <v>332964.40000000002</v>
      </c>
      <c r="E36" s="9">
        <v>58.790776093496021</v>
      </c>
      <c r="F36" s="9">
        <v>0</v>
      </c>
      <c r="G36" s="9">
        <v>0</v>
      </c>
      <c r="H36" s="9">
        <v>0</v>
      </c>
      <c r="I36" s="21">
        <f t="shared" si="0"/>
        <v>0</v>
      </c>
      <c r="J36" s="23"/>
      <c r="K36" s="24"/>
      <c r="L36" s="22"/>
    </row>
    <row r="37" spans="1:12" ht="38.25">
      <c r="A37" s="8" t="s">
        <v>21</v>
      </c>
      <c r="B37" s="10" t="s">
        <v>22</v>
      </c>
      <c r="C37" s="9">
        <v>1462500</v>
      </c>
      <c r="D37" s="9">
        <v>1122446</v>
      </c>
      <c r="E37" s="9">
        <v>76.748444444444445</v>
      </c>
      <c r="F37" s="9">
        <v>1722000</v>
      </c>
      <c r="G37" s="9">
        <v>1133370</v>
      </c>
      <c r="H37" s="9">
        <v>65.817073170731703</v>
      </c>
      <c r="I37" s="21">
        <f t="shared" si="0"/>
        <v>100.9732316743968</v>
      </c>
      <c r="J37" s="23"/>
      <c r="K37" s="24"/>
      <c r="L37" s="22"/>
    </row>
    <row r="38" spans="1:12">
      <c r="A38" s="19" t="s">
        <v>23</v>
      </c>
      <c r="B38" s="17" t="s">
        <v>24</v>
      </c>
      <c r="C38" s="18">
        <v>4333900</v>
      </c>
      <c r="D38" s="18">
        <v>3572851.05</v>
      </c>
      <c r="E38" s="18">
        <v>82.439628279378852</v>
      </c>
      <c r="F38" s="18">
        <v>4993100</v>
      </c>
      <c r="G38" s="18">
        <v>3670219.6</v>
      </c>
      <c r="H38" s="18">
        <v>73.505830045462744</v>
      </c>
      <c r="I38" s="20">
        <f t="shared" si="0"/>
        <v>102.72523395566687</v>
      </c>
      <c r="J38" s="23"/>
      <c r="K38" s="24"/>
      <c r="L38" s="22"/>
    </row>
    <row r="39" spans="1:12" ht="25.5">
      <c r="A39" s="8" t="s">
        <v>61</v>
      </c>
      <c r="B39" s="10" t="s">
        <v>62</v>
      </c>
      <c r="C39" s="9">
        <v>1328400</v>
      </c>
      <c r="D39" s="9">
        <v>1100553.7</v>
      </c>
      <c r="E39" s="9">
        <v>82.848065341764524</v>
      </c>
      <c r="F39" s="9">
        <v>1376000</v>
      </c>
      <c r="G39" s="9">
        <v>1167888.06</v>
      </c>
      <c r="H39" s="9">
        <v>84.875585755813958</v>
      </c>
      <c r="I39" s="21">
        <f t="shared" si="0"/>
        <v>106.11822576217773</v>
      </c>
      <c r="J39" s="23"/>
      <c r="K39" s="24"/>
      <c r="L39" s="22"/>
    </row>
    <row r="40" spans="1:12" ht="51">
      <c r="A40" s="8" t="s">
        <v>25</v>
      </c>
      <c r="B40" s="10" t="s">
        <v>26</v>
      </c>
      <c r="C40" s="9">
        <v>2216500</v>
      </c>
      <c r="D40" s="9">
        <v>1920494.49</v>
      </c>
      <c r="E40" s="9">
        <v>86.645363861944503</v>
      </c>
      <c r="F40" s="9">
        <v>2767900</v>
      </c>
      <c r="G40" s="9">
        <v>1953803.64</v>
      </c>
      <c r="H40" s="9">
        <v>70.587941760901757</v>
      </c>
      <c r="I40" s="21">
        <f t="shared" si="0"/>
        <v>101.73440487194524</v>
      </c>
      <c r="J40" s="23"/>
      <c r="K40" s="24"/>
      <c r="L40" s="22"/>
    </row>
    <row r="41" spans="1:12" ht="38.25">
      <c r="A41" s="8" t="s">
        <v>87</v>
      </c>
      <c r="B41" s="10" t="s">
        <v>88</v>
      </c>
      <c r="C41" s="9">
        <v>643000</v>
      </c>
      <c r="D41" s="9">
        <v>498452.86</v>
      </c>
      <c r="E41" s="9">
        <v>77.519884914463461</v>
      </c>
      <c r="F41" s="9">
        <v>586200</v>
      </c>
      <c r="G41" s="9">
        <v>424971.96</v>
      </c>
      <c r="H41" s="9">
        <v>72.496069600818842</v>
      </c>
      <c r="I41" s="21">
        <f t="shared" si="0"/>
        <v>85.258204757818021</v>
      </c>
      <c r="J41" s="23"/>
      <c r="K41" s="24"/>
      <c r="L41" s="22"/>
    </row>
    <row r="42" spans="1:12" ht="25.5">
      <c r="A42" s="8" t="s">
        <v>89</v>
      </c>
      <c r="B42" s="10" t="s">
        <v>90</v>
      </c>
      <c r="C42" s="9">
        <v>146000</v>
      </c>
      <c r="D42" s="9">
        <v>53350</v>
      </c>
      <c r="E42" s="9">
        <v>36.541095890410958</v>
      </c>
      <c r="F42" s="9">
        <v>263000</v>
      </c>
      <c r="G42" s="9">
        <v>123555.94</v>
      </c>
      <c r="H42" s="9">
        <v>46.979444866920147</v>
      </c>
      <c r="I42" s="21">
        <f t="shared" si="0"/>
        <v>231.59501405810684</v>
      </c>
      <c r="J42" s="23"/>
      <c r="K42" s="24"/>
      <c r="L42" s="22"/>
    </row>
    <row r="43" spans="1:12">
      <c r="A43" s="19" t="s">
        <v>27</v>
      </c>
      <c r="B43" s="17" t="s">
        <v>28</v>
      </c>
      <c r="C43" s="18">
        <v>2569495</v>
      </c>
      <c r="D43" s="18">
        <v>1807037.47</v>
      </c>
      <c r="E43" s="18">
        <v>70.326561055771663</v>
      </c>
      <c r="F43" s="18">
        <v>2661600</v>
      </c>
      <c r="G43" s="18">
        <v>1779098.06</v>
      </c>
      <c r="H43" s="18">
        <v>66.843179290652245</v>
      </c>
      <c r="I43" s="20">
        <f t="shared" si="0"/>
        <v>98.453855525198392</v>
      </c>
      <c r="J43" s="23"/>
      <c r="K43" s="24"/>
      <c r="L43" s="22"/>
    </row>
    <row r="44" spans="1:12" ht="51">
      <c r="A44" s="8" t="s">
        <v>91</v>
      </c>
      <c r="B44" s="10" t="s">
        <v>92</v>
      </c>
      <c r="C44" s="9">
        <v>584500</v>
      </c>
      <c r="D44" s="9">
        <v>160542</v>
      </c>
      <c r="E44" s="9">
        <v>27.46655260906758</v>
      </c>
      <c r="F44" s="9">
        <v>534700</v>
      </c>
      <c r="G44" s="9">
        <v>214632</v>
      </c>
      <c r="H44" s="9">
        <v>40.140639610996821</v>
      </c>
      <c r="I44" s="21">
        <f t="shared" si="0"/>
        <v>133.69211795044288</v>
      </c>
      <c r="J44" s="23"/>
      <c r="K44" s="24"/>
      <c r="L44" s="22"/>
    </row>
    <row r="45" spans="1:12" ht="51">
      <c r="A45" s="8" t="s">
        <v>110</v>
      </c>
      <c r="B45" s="10" t="s">
        <v>111</v>
      </c>
      <c r="C45" s="9">
        <v>11000</v>
      </c>
      <c r="D45" s="9">
        <v>1459.99</v>
      </c>
      <c r="E45" s="9">
        <v>13.272636363636364</v>
      </c>
      <c r="F45" s="9">
        <v>15600</v>
      </c>
      <c r="G45" s="9">
        <v>4233.1000000000004</v>
      </c>
      <c r="H45" s="9">
        <v>27.135256410256414</v>
      </c>
      <c r="I45" s="21">
        <f t="shared" si="0"/>
        <v>289.9403420571374</v>
      </c>
      <c r="J45" s="23"/>
      <c r="K45" s="24"/>
      <c r="L45" s="22"/>
    </row>
    <row r="46" spans="1:12" ht="51">
      <c r="A46" s="8" t="s">
        <v>112</v>
      </c>
      <c r="B46" s="10" t="s">
        <v>113</v>
      </c>
      <c r="C46" s="9">
        <v>28500</v>
      </c>
      <c r="D46" s="9">
        <v>0</v>
      </c>
      <c r="E46" s="9">
        <v>0</v>
      </c>
      <c r="F46" s="9">
        <v>28700</v>
      </c>
      <c r="G46" s="9">
        <v>0</v>
      </c>
      <c r="H46" s="9">
        <v>0</v>
      </c>
      <c r="I46" s="21">
        <v>0</v>
      </c>
      <c r="J46" s="23"/>
      <c r="K46" s="24"/>
      <c r="L46" s="22"/>
    </row>
    <row r="47" spans="1:12" ht="51">
      <c r="A47" s="8" t="s">
        <v>29</v>
      </c>
      <c r="B47" s="10" t="s">
        <v>30</v>
      </c>
      <c r="C47" s="9">
        <v>1935100</v>
      </c>
      <c r="D47" s="9">
        <v>1645035.48</v>
      </c>
      <c r="E47" s="9">
        <v>85.010360188103974</v>
      </c>
      <c r="F47" s="9">
        <v>2082600</v>
      </c>
      <c r="G47" s="9">
        <v>1560232.96</v>
      </c>
      <c r="H47" s="9">
        <v>74.91755305867666</v>
      </c>
      <c r="I47" s="21">
        <f t="shared" si="0"/>
        <v>94.844942797221606</v>
      </c>
      <c r="J47" s="23"/>
      <c r="K47" s="24"/>
      <c r="L47" s="22"/>
    </row>
    <row r="48" spans="1:12" ht="51">
      <c r="A48" s="8" t="s">
        <v>118</v>
      </c>
      <c r="B48" s="10" t="s">
        <v>119</v>
      </c>
      <c r="C48" s="9">
        <v>10395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21">
        <v>0</v>
      </c>
      <c r="J48" s="22"/>
      <c r="K48" s="22"/>
      <c r="L48" s="22"/>
    </row>
    <row r="49" spans="1:12" ht="25.5">
      <c r="A49" s="19" t="s">
        <v>31</v>
      </c>
      <c r="B49" s="17" t="s">
        <v>32</v>
      </c>
      <c r="C49" s="18">
        <v>3707600</v>
      </c>
      <c r="D49" s="18">
        <v>3480369.24</v>
      </c>
      <c r="E49" s="18">
        <v>93.871216959758343</v>
      </c>
      <c r="F49" s="18">
        <v>3859500</v>
      </c>
      <c r="G49" s="18">
        <v>3176179.38</v>
      </c>
      <c r="H49" s="18">
        <v>82.295099883404589</v>
      </c>
      <c r="I49" s="20">
        <f t="shared" si="0"/>
        <v>91.25983943014046</v>
      </c>
      <c r="J49" s="23"/>
      <c r="K49" s="24"/>
      <c r="L49" s="22"/>
    </row>
    <row r="50" spans="1:12" ht="25.5">
      <c r="A50" s="8" t="s">
        <v>35</v>
      </c>
      <c r="B50" s="10" t="s">
        <v>36</v>
      </c>
      <c r="C50" s="9">
        <v>3707600</v>
      </c>
      <c r="D50" s="9">
        <v>3480369.24</v>
      </c>
      <c r="E50" s="9">
        <v>93.871216959758343</v>
      </c>
      <c r="F50" s="9">
        <v>3859500</v>
      </c>
      <c r="G50" s="9">
        <v>3176179.38</v>
      </c>
      <c r="H50" s="9">
        <v>82.295099883404589</v>
      </c>
      <c r="I50" s="21">
        <f t="shared" si="0"/>
        <v>91.25983943014046</v>
      </c>
      <c r="J50" s="23"/>
      <c r="K50" s="24"/>
      <c r="L50" s="22"/>
    </row>
    <row r="51" spans="1:12">
      <c r="A51" s="19" t="s">
        <v>37</v>
      </c>
      <c r="B51" s="17" t="s">
        <v>38</v>
      </c>
      <c r="C51" s="18">
        <v>145800</v>
      </c>
      <c r="D51" s="18">
        <v>714.84</v>
      </c>
      <c r="E51" s="18">
        <v>0.49028806584362145</v>
      </c>
      <c r="F51" s="18">
        <v>132700</v>
      </c>
      <c r="G51" s="18">
        <v>17000</v>
      </c>
      <c r="H51" s="18">
        <v>12.81085154483798</v>
      </c>
      <c r="I51" s="20">
        <f t="shared" si="0"/>
        <v>2378.1545520675954</v>
      </c>
      <c r="J51" s="23"/>
      <c r="K51" s="24"/>
      <c r="L51" s="22"/>
    </row>
    <row r="52" spans="1:12" ht="25.5">
      <c r="A52" s="8" t="s">
        <v>93</v>
      </c>
      <c r="B52" s="10" t="s">
        <v>94</v>
      </c>
      <c r="C52" s="9">
        <v>0</v>
      </c>
      <c r="D52" s="9">
        <v>0</v>
      </c>
      <c r="E52" s="9">
        <v>0</v>
      </c>
      <c r="F52" s="9">
        <v>10000</v>
      </c>
      <c r="G52" s="9">
        <v>0</v>
      </c>
      <c r="H52" s="9">
        <v>0</v>
      </c>
      <c r="I52" s="21">
        <v>0</v>
      </c>
      <c r="J52" s="23"/>
      <c r="K52" s="24"/>
      <c r="L52" s="22"/>
    </row>
    <row r="53" spans="1:12" ht="25.5">
      <c r="A53" s="8" t="s">
        <v>95</v>
      </c>
      <c r="B53" s="10" t="s">
        <v>96</v>
      </c>
      <c r="C53" s="9">
        <v>50000</v>
      </c>
      <c r="D53" s="9">
        <v>0</v>
      </c>
      <c r="E53" s="9">
        <v>0</v>
      </c>
      <c r="F53" s="9">
        <v>39000</v>
      </c>
      <c r="G53" s="9">
        <v>15000</v>
      </c>
      <c r="H53" s="9">
        <v>38.461538461538467</v>
      </c>
      <c r="I53" s="21">
        <v>0</v>
      </c>
      <c r="J53" s="23"/>
      <c r="K53" s="24"/>
      <c r="L53" s="22"/>
    </row>
    <row r="54" spans="1:12" ht="63.75">
      <c r="A54" s="8" t="s">
        <v>44</v>
      </c>
      <c r="B54" s="10" t="s">
        <v>45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21">
        <v>0</v>
      </c>
      <c r="J54" s="22"/>
      <c r="K54" s="22"/>
      <c r="L54" s="22"/>
    </row>
    <row r="55" spans="1:12">
      <c r="A55" s="8" t="s">
        <v>97</v>
      </c>
      <c r="B55" s="10" t="s">
        <v>98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21">
        <v>0</v>
      </c>
      <c r="J55" s="23"/>
      <c r="K55" s="24"/>
      <c r="L55" s="22"/>
    </row>
    <row r="56" spans="1:12" ht="38.25">
      <c r="A56" s="8" t="s">
        <v>99</v>
      </c>
      <c r="B56" s="10" t="s">
        <v>100</v>
      </c>
      <c r="C56" s="9">
        <v>38800</v>
      </c>
      <c r="D56" s="9">
        <v>0</v>
      </c>
      <c r="E56" s="9">
        <v>0</v>
      </c>
      <c r="F56" s="9">
        <v>38700</v>
      </c>
      <c r="G56" s="9">
        <v>0</v>
      </c>
      <c r="H56" s="9">
        <v>0</v>
      </c>
      <c r="I56" s="21">
        <v>0</v>
      </c>
      <c r="J56" s="23"/>
      <c r="K56" s="24"/>
      <c r="L56" s="22"/>
    </row>
    <row r="57" spans="1:12" ht="25.5">
      <c r="A57" s="8" t="s">
        <v>101</v>
      </c>
      <c r="B57" s="10" t="s">
        <v>102</v>
      </c>
      <c r="C57" s="9">
        <v>57000</v>
      </c>
      <c r="D57" s="9">
        <v>714.84</v>
      </c>
      <c r="E57" s="9">
        <v>1.2541052631578948</v>
      </c>
      <c r="F57" s="9">
        <v>45000</v>
      </c>
      <c r="G57" s="9">
        <v>2000</v>
      </c>
      <c r="H57" s="9">
        <v>4.4444444444444446</v>
      </c>
      <c r="I57" s="21">
        <f t="shared" si="0"/>
        <v>279.7828884785406</v>
      </c>
      <c r="J57" s="23"/>
      <c r="K57" s="24"/>
      <c r="L57" s="22"/>
    </row>
    <row r="58" spans="1:12">
      <c r="A58" s="19" t="s">
        <v>48</v>
      </c>
      <c r="B58" s="17" t="s">
        <v>49</v>
      </c>
      <c r="C58" s="18">
        <v>0</v>
      </c>
      <c r="D58" s="18">
        <v>0</v>
      </c>
      <c r="E58" s="18">
        <v>0</v>
      </c>
      <c r="F58" s="18">
        <v>46000</v>
      </c>
      <c r="G58" s="18">
        <v>0</v>
      </c>
      <c r="H58" s="18">
        <v>0</v>
      </c>
      <c r="I58" s="20">
        <v>0</v>
      </c>
      <c r="J58" s="23"/>
      <c r="K58" s="24"/>
      <c r="L58" s="22"/>
    </row>
    <row r="59" spans="1:12" ht="51">
      <c r="A59" s="8" t="s">
        <v>50</v>
      </c>
      <c r="B59" s="10" t="s">
        <v>51</v>
      </c>
      <c r="C59" s="9">
        <v>0</v>
      </c>
      <c r="D59" s="9">
        <v>0</v>
      </c>
      <c r="E59" s="9">
        <v>0</v>
      </c>
      <c r="F59" s="9">
        <v>46000</v>
      </c>
      <c r="G59" s="9">
        <v>0</v>
      </c>
      <c r="H59" s="9">
        <v>0</v>
      </c>
      <c r="I59" s="21">
        <v>0</v>
      </c>
      <c r="J59" s="23"/>
      <c r="K59" s="24"/>
      <c r="L59" s="22"/>
    </row>
    <row r="60" spans="1:12" ht="25.5">
      <c r="A60" s="8" t="s">
        <v>103</v>
      </c>
      <c r="B60" s="10" t="s">
        <v>104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21">
        <v>0</v>
      </c>
      <c r="J60" s="23"/>
      <c r="K60" s="24"/>
      <c r="L60" s="22"/>
    </row>
    <row r="61" spans="1:12">
      <c r="A61" s="19" t="s">
        <v>54</v>
      </c>
      <c r="B61" s="17" t="s">
        <v>55</v>
      </c>
      <c r="C61" s="18">
        <v>300000</v>
      </c>
      <c r="D61" s="18">
        <v>100000</v>
      </c>
      <c r="E61" s="18">
        <v>33.333333333333329</v>
      </c>
      <c r="F61" s="18">
        <v>430000</v>
      </c>
      <c r="G61" s="18">
        <v>400000</v>
      </c>
      <c r="H61" s="18">
        <v>93.023255813953483</v>
      </c>
      <c r="I61" s="20">
        <f t="shared" si="0"/>
        <v>400</v>
      </c>
      <c r="J61" s="23"/>
      <c r="K61" s="24"/>
      <c r="L61" s="22"/>
    </row>
    <row r="62" spans="1:12" ht="25.5">
      <c r="A62" s="8" t="s">
        <v>140</v>
      </c>
      <c r="B62" s="10" t="s">
        <v>141</v>
      </c>
      <c r="C62" s="9">
        <v>0</v>
      </c>
      <c r="D62" s="9">
        <v>0</v>
      </c>
      <c r="E62" s="9">
        <v>0</v>
      </c>
      <c r="F62" s="9">
        <v>30000</v>
      </c>
      <c r="G62" s="9">
        <v>0</v>
      </c>
      <c r="H62" s="9">
        <v>0</v>
      </c>
      <c r="I62" s="21">
        <v>0</v>
      </c>
      <c r="J62" s="22"/>
      <c r="K62" s="22"/>
      <c r="L62" s="22"/>
    </row>
    <row r="63" spans="1:12" ht="76.5">
      <c r="A63" s="8" t="s">
        <v>56</v>
      </c>
      <c r="B63" s="10" t="s">
        <v>57</v>
      </c>
      <c r="C63" s="9">
        <v>300000</v>
      </c>
      <c r="D63" s="9">
        <v>100000</v>
      </c>
      <c r="E63" s="9">
        <v>33.333333333333329</v>
      </c>
      <c r="F63" s="9">
        <v>400000</v>
      </c>
      <c r="G63" s="9">
        <v>400000</v>
      </c>
      <c r="H63" s="9">
        <v>100</v>
      </c>
      <c r="I63" s="21">
        <f t="shared" si="0"/>
        <v>400</v>
      </c>
      <c r="J63" s="23"/>
      <c r="K63" s="24"/>
      <c r="L63" s="22"/>
    </row>
    <row r="64" spans="1:12">
      <c r="A64" s="16" t="s">
        <v>58</v>
      </c>
      <c r="B64" s="17"/>
      <c r="C64" s="18">
        <v>99480184</v>
      </c>
      <c r="D64" s="18">
        <v>80334839.789999992</v>
      </c>
      <c r="E64" s="18">
        <v>80.754615200550887</v>
      </c>
      <c r="F64" s="18">
        <v>117035311</v>
      </c>
      <c r="G64" s="18">
        <v>91545562.179999992</v>
      </c>
      <c r="H64" s="18">
        <v>78.220463036151529</v>
      </c>
      <c r="I64" s="20">
        <f t="shared" si="0"/>
        <v>113.95499439509121</v>
      </c>
      <c r="J64" s="24"/>
      <c r="K64" s="24"/>
      <c r="L64" s="22"/>
    </row>
  </sheetData>
  <mergeCells count="8">
    <mergeCell ref="I4:I5"/>
    <mergeCell ref="A1:H1"/>
    <mergeCell ref="A2:H2"/>
    <mergeCell ref="A3:D3"/>
    <mergeCell ref="A4:A5"/>
    <mergeCell ref="B4:B5"/>
    <mergeCell ref="C4:E4"/>
    <mergeCell ref="F4:H4"/>
  </mergeCells>
  <phoneticPr fontId="3" type="noConversion"/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51"/>
  <sheetViews>
    <sheetView workbookViewId="0">
      <selection activeCell="I29" sqref="I29"/>
    </sheetView>
  </sheetViews>
  <sheetFormatPr defaultRowHeight="12.75"/>
  <cols>
    <col min="2" max="2" width="22.42578125" customWidth="1"/>
    <col min="3" max="3" width="12.28515625" customWidth="1"/>
    <col min="4" max="4" width="11.7109375" customWidth="1"/>
    <col min="5" max="5" width="9.28515625" bestFit="1" customWidth="1"/>
    <col min="6" max="6" width="11.5703125" customWidth="1"/>
    <col min="7" max="7" width="12.28515625" customWidth="1"/>
    <col min="9" max="9" width="19.85546875" customWidth="1"/>
  </cols>
  <sheetData>
    <row r="2" spans="1:9" ht="18.75">
      <c r="A2" s="30" t="s">
        <v>125</v>
      </c>
      <c r="B2" s="30"/>
      <c r="C2" s="30"/>
      <c r="D2" s="30"/>
      <c r="E2" s="31"/>
      <c r="F2" s="31"/>
      <c r="G2" s="31"/>
      <c r="H2" s="31"/>
    </row>
    <row r="3" spans="1:9">
      <c r="A3" s="39" t="s">
        <v>60</v>
      </c>
      <c r="B3" s="39"/>
      <c r="C3" s="39"/>
      <c r="D3" s="39"/>
    </row>
    <row r="4" spans="1:9">
      <c r="A4" s="3"/>
      <c r="B4" s="3"/>
      <c r="C4" s="3"/>
      <c r="D4" s="3"/>
    </row>
    <row r="5" spans="1:9" ht="12.75" customHeight="1">
      <c r="A5" s="34" t="s">
        <v>0</v>
      </c>
      <c r="B5" s="34" t="s">
        <v>1</v>
      </c>
      <c r="C5" s="36" t="s">
        <v>127</v>
      </c>
      <c r="D5" s="37"/>
      <c r="E5" s="38"/>
      <c r="F5" s="36" t="s">
        <v>126</v>
      </c>
      <c r="G5" s="37"/>
      <c r="H5" s="38"/>
      <c r="I5" s="28" t="s">
        <v>124</v>
      </c>
    </row>
    <row r="6" spans="1:9" ht="63.75">
      <c r="A6" s="35"/>
      <c r="B6" s="35"/>
      <c r="C6" s="1" t="s">
        <v>2</v>
      </c>
      <c r="D6" s="1" t="s">
        <v>3</v>
      </c>
      <c r="E6" s="1" t="s">
        <v>59</v>
      </c>
      <c r="F6" s="1" t="s">
        <v>2</v>
      </c>
      <c r="G6" s="1" t="s">
        <v>3</v>
      </c>
      <c r="H6" s="1" t="s">
        <v>59</v>
      </c>
      <c r="I6" s="29"/>
    </row>
    <row r="7" spans="1:9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2">
        <v>8</v>
      </c>
      <c r="I7" s="5">
        <v>9</v>
      </c>
    </row>
    <row r="8" spans="1:9">
      <c r="A8" s="6" t="s">
        <v>4</v>
      </c>
      <c r="B8" s="7" t="s">
        <v>5</v>
      </c>
      <c r="C8" s="14">
        <v>0</v>
      </c>
      <c r="D8" s="14">
        <v>2721580.2</v>
      </c>
      <c r="E8" s="14">
        <v>0</v>
      </c>
      <c r="F8" s="14">
        <v>0</v>
      </c>
      <c r="G8" s="14">
        <v>582760.56000000006</v>
      </c>
      <c r="H8" s="14">
        <v>0</v>
      </c>
      <c r="I8" s="27">
        <f t="shared" ref="I8:I15" si="0">G8/D8*100</f>
        <v>21.412580823449552</v>
      </c>
    </row>
    <row r="9" spans="1:9" ht="117" customHeight="1">
      <c r="A9" s="12" t="s">
        <v>6</v>
      </c>
      <c r="B9" s="13" t="s">
        <v>7</v>
      </c>
      <c r="C9" s="11">
        <v>0</v>
      </c>
      <c r="D9" s="11">
        <v>9198</v>
      </c>
      <c r="E9" s="11">
        <v>0</v>
      </c>
      <c r="F9" s="11">
        <v>0</v>
      </c>
      <c r="G9" s="11">
        <v>0</v>
      </c>
      <c r="H9" s="11">
        <v>0</v>
      </c>
      <c r="I9" s="26">
        <f t="shared" si="0"/>
        <v>0</v>
      </c>
    </row>
    <row r="10" spans="1:9" ht="63.75" customHeight="1">
      <c r="A10" s="12" t="s">
        <v>8</v>
      </c>
      <c r="B10" s="13" t="s">
        <v>9</v>
      </c>
      <c r="C10" s="11">
        <v>0</v>
      </c>
      <c r="D10" s="11">
        <v>2712382.2</v>
      </c>
      <c r="E10" s="11">
        <v>0</v>
      </c>
      <c r="F10" s="11">
        <v>0</v>
      </c>
      <c r="G10" s="11">
        <v>582760.56000000006</v>
      </c>
      <c r="H10" s="11">
        <v>0</v>
      </c>
      <c r="I10" s="26">
        <f t="shared" si="0"/>
        <v>21.485193347751654</v>
      </c>
    </row>
    <row r="11" spans="1:9">
      <c r="A11" s="6" t="s">
        <v>10</v>
      </c>
      <c r="B11" s="7" t="s">
        <v>11</v>
      </c>
      <c r="C11" s="14">
        <v>1571300</v>
      </c>
      <c r="D11" s="14">
        <v>1238930.31</v>
      </c>
      <c r="E11" s="14">
        <v>78.847470883981416</v>
      </c>
      <c r="F11" s="14">
        <v>9126388</v>
      </c>
      <c r="G11" s="14">
        <v>6019770.3300000001</v>
      </c>
      <c r="H11" s="14">
        <v>65.960052651717191</v>
      </c>
      <c r="I11" s="27">
        <f t="shared" si="0"/>
        <v>485.88449902400077</v>
      </c>
    </row>
    <row r="12" spans="1:9" ht="25.5">
      <c r="A12" s="12" t="s">
        <v>12</v>
      </c>
      <c r="B12" s="13" t="s">
        <v>13</v>
      </c>
      <c r="C12" s="11">
        <v>942833.33333333337</v>
      </c>
      <c r="D12" s="11">
        <v>697984.83</v>
      </c>
      <c r="E12" s="11">
        <v>74.030563549584585</v>
      </c>
      <c r="F12" s="11">
        <v>704526.66666666663</v>
      </c>
      <c r="G12" s="11">
        <v>726821.8</v>
      </c>
      <c r="H12" s="11">
        <v>103.16455492576577</v>
      </c>
      <c r="I12" s="26">
        <f t="shared" si="0"/>
        <v>104.13146085137697</v>
      </c>
    </row>
    <row r="13" spans="1:9" ht="76.5">
      <c r="A13" s="12" t="s">
        <v>14</v>
      </c>
      <c r="B13" s="13" t="s">
        <v>106</v>
      </c>
      <c r="C13" s="11">
        <v>190133.33333333334</v>
      </c>
      <c r="D13" s="11">
        <v>366052.44</v>
      </c>
      <c r="E13" s="11">
        <v>192.52407433380083</v>
      </c>
      <c r="F13" s="11">
        <v>947073.33333333326</v>
      </c>
      <c r="G13" s="11">
        <v>3014098.03</v>
      </c>
      <c r="H13" s="11">
        <v>318.25392225874805</v>
      </c>
      <c r="I13" s="26">
        <f t="shared" si="0"/>
        <v>823.40607536996606</v>
      </c>
    </row>
    <row r="14" spans="1:9" ht="63.75">
      <c r="A14" s="12" t="s">
        <v>65</v>
      </c>
      <c r="B14" s="13" t="s">
        <v>66</v>
      </c>
      <c r="C14" s="11">
        <v>0</v>
      </c>
      <c r="D14" s="11">
        <v>19243.04</v>
      </c>
      <c r="E14" s="11">
        <v>0</v>
      </c>
      <c r="F14" s="11">
        <v>7100</v>
      </c>
      <c r="G14" s="11">
        <v>667140</v>
      </c>
      <c r="H14" s="11">
        <v>9396.3380281690133</v>
      </c>
      <c r="I14" s="26">
        <f t="shared" si="0"/>
        <v>3466.9158303469721</v>
      </c>
    </row>
    <row r="15" spans="1:9" ht="38.25">
      <c r="A15" s="12" t="s">
        <v>15</v>
      </c>
      <c r="B15" s="13" t="s">
        <v>16</v>
      </c>
      <c r="C15" s="11">
        <v>138333.33333333331</v>
      </c>
      <c r="D15" s="11">
        <v>155650</v>
      </c>
      <c r="E15" s="11">
        <v>112.51807228915665</v>
      </c>
      <c r="F15" s="11">
        <v>168600</v>
      </c>
      <c r="G15" s="11">
        <v>97524.5</v>
      </c>
      <c r="H15" s="11">
        <v>57.843712930011861</v>
      </c>
      <c r="I15" s="26">
        <f t="shared" si="0"/>
        <v>62.656280115644073</v>
      </c>
    </row>
    <row r="16" spans="1:9" ht="63.75">
      <c r="A16" s="12" t="s">
        <v>108</v>
      </c>
      <c r="B16" s="13" t="s">
        <v>109</v>
      </c>
      <c r="C16" s="11">
        <v>0</v>
      </c>
      <c r="D16" s="11">
        <v>0</v>
      </c>
      <c r="E16" s="11">
        <v>0</v>
      </c>
      <c r="F16" s="11">
        <v>0</v>
      </c>
      <c r="G16" s="11">
        <v>116400</v>
      </c>
      <c r="H16" s="11">
        <v>0</v>
      </c>
      <c r="I16" s="26">
        <v>0</v>
      </c>
    </row>
    <row r="17" spans="1:9" ht="178.5" customHeight="1">
      <c r="A17" s="12" t="s">
        <v>120</v>
      </c>
      <c r="B17" s="13" t="s">
        <v>121</v>
      </c>
      <c r="C17" s="11">
        <v>300000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26">
        <v>0</v>
      </c>
    </row>
    <row r="18" spans="1:9">
      <c r="A18" s="12" t="s">
        <v>142</v>
      </c>
      <c r="B18" s="25" t="s">
        <v>143</v>
      </c>
      <c r="C18" s="11">
        <v>0</v>
      </c>
      <c r="D18" s="11">
        <v>0</v>
      </c>
      <c r="E18" s="11">
        <v>0</v>
      </c>
      <c r="F18" s="11">
        <v>86388</v>
      </c>
      <c r="G18" s="11">
        <v>0</v>
      </c>
      <c r="H18" s="11">
        <v>0</v>
      </c>
      <c r="I18" s="26">
        <v>0</v>
      </c>
    </row>
    <row r="19" spans="1:9">
      <c r="A19" s="12" t="s">
        <v>144</v>
      </c>
      <c r="B19" s="25" t="s">
        <v>145</v>
      </c>
      <c r="C19" s="11">
        <v>0</v>
      </c>
      <c r="D19" s="11">
        <v>0</v>
      </c>
      <c r="E19" s="11">
        <v>0</v>
      </c>
      <c r="F19" s="11">
        <v>86100</v>
      </c>
      <c r="G19" s="11">
        <v>0</v>
      </c>
      <c r="H19" s="11">
        <v>0</v>
      </c>
      <c r="I19" s="26">
        <v>0</v>
      </c>
    </row>
    <row r="20" spans="1:9">
      <c r="A20" s="12" t="s">
        <v>146</v>
      </c>
      <c r="B20" s="25" t="s">
        <v>147</v>
      </c>
      <c r="C20" s="11">
        <v>0</v>
      </c>
      <c r="D20" s="11">
        <v>0</v>
      </c>
      <c r="E20" s="11">
        <v>0</v>
      </c>
      <c r="F20" s="11">
        <v>3710100</v>
      </c>
      <c r="G20" s="11">
        <v>0</v>
      </c>
      <c r="H20" s="11">
        <v>0</v>
      </c>
      <c r="I20" s="26">
        <v>0</v>
      </c>
    </row>
    <row r="21" spans="1:9" ht="63" customHeight="1">
      <c r="A21" s="12" t="s">
        <v>148</v>
      </c>
      <c r="B21" s="25" t="s">
        <v>149</v>
      </c>
      <c r="C21" s="11">
        <v>0</v>
      </c>
      <c r="D21" s="11">
        <v>0</v>
      </c>
      <c r="E21" s="11">
        <v>0</v>
      </c>
      <c r="F21" s="11">
        <v>3059900</v>
      </c>
      <c r="G21" s="11">
        <v>1284206</v>
      </c>
      <c r="H21" s="11">
        <v>41.968887872152685</v>
      </c>
      <c r="I21" s="26">
        <v>0</v>
      </c>
    </row>
    <row r="22" spans="1:9" ht="14.25" customHeight="1">
      <c r="A22" s="12" t="s">
        <v>150</v>
      </c>
      <c r="B22" s="25" t="s">
        <v>151</v>
      </c>
      <c r="C22" s="11">
        <v>0</v>
      </c>
      <c r="D22" s="11">
        <v>0</v>
      </c>
      <c r="E22" s="11">
        <v>0</v>
      </c>
      <c r="F22" s="11">
        <v>356600</v>
      </c>
      <c r="G22" s="11">
        <v>113580</v>
      </c>
      <c r="H22" s="11">
        <v>31.850813236118903</v>
      </c>
      <c r="I22" s="26">
        <v>0</v>
      </c>
    </row>
    <row r="23" spans="1:9" ht="38.25">
      <c r="A23" s="6" t="s">
        <v>17</v>
      </c>
      <c r="B23" s="7" t="s">
        <v>18</v>
      </c>
      <c r="C23" s="14">
        <v>17133.333333333332</v>
      </c>
      <c r="D23" s="14">
        <v>108966.93</v>
      </c>
      <c r="E23" s="14">
        <v>635.99375486381325</v>
      </c>
      <c r="F23" s="14">
        <v>156719.99333333335</v>
      </c>
      <c r="G23" s="14">
        <v>119027.99</v>
      </c>
      <c r="H23" s="14">
        <v>75.94946086223672</v>
      </c>
      <c r="I23" s="27">
        <f>G23/D23*100</f>
        <v>109.23313155651904</v>
      </c>
    </row>
    <row r="24" spans="1:9" ht="64.5" customHeight="1">
      <c r="A24" s="12" t="s">
        <v>19</v>
      </c>
      <c r="B24" s="13" t="s">
        <v>20</v>
      </c>
      <c r="C24" s="11">
        <v>2987.3333333333317</v>
      </c>
      <c r="D24" s="11">
        <v>8962</v>
      </c>
      <c r="E24" s="11">
        <v>300</v>
      </c>
      <c r="F24" s="11">
        <v>0</v>
      </c>
      <c r="G24" s="11">
        <v>0</v>
      </c>
      <c r="H24" s="11">
        <v>0</v>
      </c>
      <c r="I24" s="26">
        <f>G24/D24*100</f>
        <v>0</v>
      </c>
    </row>
    <row r="25" spans="1:9" ht="29.25" customHeight="1">
      <c r="A25" s="12" t="s">
        <v>136</v>
      </c>
      <c r="B25" s="25" t="s">
        <v>137</v>
      </c>
      <c r="C25" s="11">
        <v>0</v>
      </c>
      <c r="D25" s="11">
        <v>0</v>
      </c>
      <c r="E25" s="11">
        <v>0</v>
      </c>
      <c r="F25" s="11">
        <v>17133.333333333332</v>
      </c>
      <c r="G25" s="11">
        <v>7485.2</v>
      </c>
      <c r="H25" s="11">
        <v>43.687937743190666</v>
      </c>
      <c r="I25" s="26">
        <v>0</v>
      </c>
    </row>
    <row r="26" spans="1:9" ht="27.75" customHeight="1">
      <c r="A26" s="12" t="s">
        <v>122</v>
      </c>
      <c r="B26" s="13" t="s">
        <v>123</v>
      </c>
      <c r="C26" s="11">
        <v>0</v>
      </c>
      <c r="D26" s="11">
        <v>91889.95</v>
      </c>
      <c r="E26" s="11">
        <v>0</v>
      </c>
      <c r="F26" s="11">
        <v>0</v>
      </c>
      <c r="G26" s="11">
        <v>111542.79</v>
      </c>
      <c r="H26" s="11">
        <v>0</v>
      </c>
      <c r="I26" s="26">
        <f>G26/D26*100</f>
        <v>121.38736608301561</v>
      </c>
    </row>
    <row r="27" spans="1:9" ht="76.5">
      <c r="A27" s="12" t="s">
        <v>116</v>
      </c>
      <c r="B27" s="13" t="s">
        <v>117</v>
      </c>
      <c r="C27" s="11">
        <v>14146</v>
      </c>
      <c r="D27" s="11">
        <v>8114.98</v>
      </c>
      <c r="E27" s="11">
        <v>57.365898487204859</v>
      </c>
      <c r="F27" s="11">
        <v>1.4779288903810084E-12</v>
      </c>
      <c r="G27" s="11">
        <v>0</v>
      </c>
      <c r="H27" s="11">
        <v>0</v>
      </c>
      <c r="I27" s="26">
        <f>G27/D27*100</f>
        <v>0</v>
      </c>
    </row>
    <row r="28" spans="1:9" ht="36.75" customHeight="1">
      <c r="A28" s="12" t="s">
        <v>21</v>
      </c>
      <c r="B28" s="25" t="s">
        <v>22</v>
      </c>
      <c r="C28" s="11">
        <v>1.4779288903810084E-12</v>
      </c>
      <c r="D28" s="11">
        <v>0</v>
      </c>
      <c r="E28" s="11">
        <v>0</v>
      </c>
      <c r="F28" s="11">
        <v>139586.66</v>
      </c>
      <c r="G28" s="11">
        <v>0</v>
      </c>
      <c r="H28" s="11">
        <v>0</v>
      </c>
      <c r="I28" s="26">
        <v>0</v>
      </c>
    </row>
    <row r="29" spans="1:9" ht="27.75" customHeight="1">
      <c r="A29" s="6" t="s">
        <v>23</v>
      </c>
      <c r="B29" s="7" t="s">
        <v>24</v>
      </c>
      <c r="C29" s="14">
        <v>120133.33333333334</v>
      </c>
      <c r="D29" s="14">
        <v>109525.27</v>
      </c>
      <c r="E29" s="14">
        <v>91.169758601553823</v>
      </c>
      <c r="F29" s="14">
        <v>161666.66666666666</v>
      </c>
      <c r="G29" s="14">
        <v>154213.56</v>
      </c>
      <c r="H29" s="14">
        <v>95.38983092783505</v>
      </c>
      <c r="I29" s="27">
        <f>G29/D29*100</f>
        <v>140.80180765589529</v>
      </c>
    </row>
    <row r="30" spans="1:9" ht="15" customHeight="1">
      <c r="A30" s="12" t="s">
        <v>61</v>
      </c>
      <c r="B30" s="13" t="s">
        <v>62</v>
      </c>
      <c r="C30" s="11">
        <v>0</v>
      </c>
      <c r="D30" s="11">
        <v>39379.32</v>
      </c>
      <c r="E30" s="11">
        <v>0</v>
      </c>
      <c r="F30" s="11">
        <v>0</v>
      </c>
      <c r="G30" s="11">
        <v>51339.7</v>
      </c>
      <c r="H30" s="11">
        <v>0</v>
      </c>
      <c r="I30" s="26">
        <f>G30/D30*100</f>
        <v>130.37223598579152</v>
      </c>
    </row>
    <row r="31" spans="1:9" ht="76.5">
      <c r="A31" s="12" t="s">
        <v>25</v>
      </c>
      <c r="B31" s="13" t="s">
        <v>26</v>
      </c>
      <c r="C31" s="11">
        <v>120133.33333333334</v>
      </c>
      <c r="D31" s="11">
        <v>70145.95</v>
      </c>
      <c r="E31" s="11">
        <v>58.390080466148717</v>
      </c>
      <c r="F31" s="11">
        <v>161666.66666666666</v>
      </c>
      <c r="G31" s="11">
        <v>102873.86</v>
      </c>
      <c r="H31" s="11">
        <v>63.633315463917526</v>
      </c>
      <c r="I31" s="26">
        <f>G31/D31*100</f>
        <v>146.65687755315881</v>
      </c>
    </row>
    <row r="32" spans="1:9" ht="25.5">
      <c r="A32" s="6" t="s">
        <v>27</v>
      </c>
      <c r="B32" s="7" t="s">
        <v>28</v>
      </c>
      <c r="C32" s="14">
        <v>1400</v>
      </c>
      <c r="D32" s="14">
        <v>38920.080000000002</v>
      </c>
      <c r="E32" s="14">
        <v>2780.0057142857145</v>
      </c>
      <c r="F32" s="14">
        <v>0</v>
      </c>
      <c r="G32" s="14">
        <v>0</v>
      </c>
      <c r="H32" s="14">
        <v>0</v>
      </c>
      <c r="I32" s="27">
        <f>G32/D32*100</f>
        <v>0</v>
      </c>
    </row>
    <row r="33" spans="1:9" ht="36" customHeight="1">
      <c r="A33" s="12" t="s">
        <v>29</v>
      </c>
      <c r="B33" s="13" t="s">
        <v>30</v>
      </c>
      <c r="C33" s="11">
        <v>1400</v>
      </c>
      <c r="D33" s="11">
        <v>38920.080000000002</v>
      </c>
      <c r="E33" s="11">
        <v>2780.0057142857145</v>
      </c>
      <c r="F33" s="11">
        <v>0</v>
      </c>
      <c r="G33" s="11">
        <v>0</v>
      </c>
      <c r="H33" s="11">
        <v>0</v>
      </c>
      <c r="I33" s="26">
        <f>G33/D33*100</f>
        <v>0</v>
      </c>
    </row>
    <row r="34" spans="1:9" ht="25.5">
      <c r="A34" s="6" t="s">
        <v>31</v>
      </c>
      <c r="B34" s="7" t="s">
        <v>32</v>
      </c>
      <c r="C34" s="14">
        <v>302400</v>
      </c>
      <c r="D34" s="14">
        <v>0</v>
      </c>
      <c r="E34" s="14">
        <v>0</v>
      </c>
      <c r="F34" s="14">
        <v>631657.31000000006</v>
      </c>
      <c r="G34" s="14">
        <v>0</v>
      </c>
      <c r="H34" s="14">
        <v>0</v>
      </c>
      <c r="I34" s="27">
        <v>0</v>
      </c>
    </row>
    <row r="35" spans="1:9" ht="51">
      <c r="A35" s="12" t="s">
        <v>33</v>
      </c>
      <c r="B35" s="13" t="s">
        <v>34</v>
      </c>
      <c r="C35" s="11">
        <v>302400</v>
      </c>
      <c r="D35" s="11">
        <v>0</v>
      </c>
      <c r="E35" s="11">
        <v>0</v>
      </c>
      <c r="F35" s="11">
        <v>497000</v>
      </c>
      <c r="G35" s="11">
        <v>0</v>
      </c>
      <c r="H35" s="11">
        <v>0</v>
      </c>
      <c r="I35" s="26">
        <v>0</v>
      </c>
    </row>
    <row r="36" spans="1:9" ht="51" customHeight="1">
      <c r="A36" s="12" t="s">
        <v>152</v>
      </c>
      <c r="B36" s="25" t="s">
        <v>153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26">
        <v>0</v>
      </c>
    </row>
    <row r="37" spans="1:9" ht="38.25">
      <c r="A37" s="12" t="s">
        <v>35</v>
      </c>
      <c r="B37" s="13" t="s">
        <v>36</v>
      </c>
      <c r="C37" s="11">
        <v>0</v>
      </c>
      <c r="D37" s="11">
        <v>0</v>
      </c>
      <c r="E37" s="11">
        <v>0</v>
      </c>
      <c r="F37" s="11">
        <v>134657.31</v>
      </c>
      <c r="G37" s="11">
        <v>0</v>
      </c>
      <c r="H37" s="11">
        <v>0</v>
      </c>
      <c r="I37" s="26">
        <v>0</v>
      </c>
    </row>
    <row r="38" spans="1:9">
      <c r="A38" s="12" t="s">
        <v>154</v>
      </c>
      <c r="B38" s="25" t="s">
        <v>39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26">
        <v>0</v>
      </c>
    </row>
    <row r="39" spans="1:9" ht="25.5">
      <c r="A39" s="6" t="s">
        <v>37</v>
      </c>
      <c r="B39" s="7" t="s">
        <v>38</v>
      </c>
      <c r="C39" s="14">
        <v>24000</v>
      </c>
      <c r="D39" s="14">
        <v>0</v>
      </c>
      <c r="E39" s="14">
        <v>0</v>
      </c>
      <c r="F39" s="14">
        <v>3055567.14</v>
      </c>
      <c r="G39" s="14">
        <v>76576.87</v>
      </c>
      <c r="H39" s="14">
        <v>2.5061426076207898</v>
      </c>
      <c r="I39" s="27">
        <v>0</v>
      </c>
    </row>
    <row r="40" spans="1:9" ht="38.25">
      <c r="A40" s="12" t="s">
        <v>40</v>
      </c>
      <c r="B40" s="13" t="s">
        <v>41</v>
      </c>
      <c r="C40" s="11">
        <v>0</v>
      </c>
      <c r="D40" s="11">
        <v>0</v>
      </c>
      <c r="E40" s="11">
        <v>0</v>
      </c>
      <c r="F40" s="11">
        <v>2700000</v>
      </c>
      <c r="G40" s="11">
        <v>0</v>
      </c>
      <c r="H40" s="11">
        <v>0</v>
      </c>
      <c r="I40" s="26">
        <v>0</v>
      </c>
    </row>
    <row r="41" spans="1:9" ht="27.75" customHeight="1">
      <c r="A41" s="12" t="s">
        <v>42</v>
      </c>
      <c r="B41" s="13" t="s">
        <v>43</v>
      </c>
      <c r="C41" s="11">
        <v>24000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26">
        <v>0</v>
      </c>
    </row>
    <row r="42" spans="1:9" ht="76.5">
      <c r="A42" s="12" t="s">
        <v>44</v>
      </c>
      <c r="B42" s="13" t="s">
        <v>45</v>
      </c>
      <c r="C42" s="11">
        <v>0</v>
      </c>
      <c r="D42" s="11">
        <v>0</v>
      </c>
      <c r="E42" s="11">
        <v>0</v>
      </c>
      <c r="F42" s="11">
        <v>260000</v>
      </c>
      <c r="G42" s="11">
        <v>0</v>
      </c>
      <c r="H42" s="11">
        <v>0</v>
      </c>
      <c r="I42" s="26">
        <v>0</v>
      </c>
    </row>
    <row r="43" spans="1:9" ht="51">
      <c r="A43" s="12" t="s">
        <v>46</v>
      </c>
      <c r="B43" s="13" t="s">
        <v>47</v>
      </c>
      <c r="C43" s="11">
        <v>0</v>
      </c>
      <c r="D43" s="11">
        <v>0</v>
      </c>
      <c r="E43" s="11">
        <v>0</v>
      </c>
      <c r="F43" s="11">
        <v>10000</v>
      </c>
      <c r="G43" s="11">
        <v>0</v>
      </c>
      <c r="H43" s="11">
        <v>0</v>
      </c>
      <c r="I43" s="26">
        <v>0</v>
      </c>
    </row>
    <row r="44" spans="1:9">
      <c r="A44" s="12" t="s">
        <v>155</v>
      </c>
      <c r="B44" s="25" t="s">
        <v>156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26">
        <v>0</v>
      </c>
    </row>
    <row r="45" spans="1:9">
      <c r="A45" s="12" t="s">
        <v>157</v>
      </c>
      <c r="B45" s="25" t="s">
        <v>158</v>
      </c>
      <c r="C45" s="11">
        <v>0</v>
      </c>
      <c r="D45" s="11">
        <v>0</v>
      </c>
      <c r="E45" s="11">
        <v>0</v>
      </c>
      <c r="F45" s="11">
        <v>85567.14</v>
      </c>
      <c r="G45" s="11">
        <v>76576.87</v>
      </c>
      <c r="H45" s="11">
        <v>89.493314840252921</v>
      </c>
      <c r="I45" s="26">
        <v>0</v>
      </c>
    </row>
    <row r="46" spans="1:9">
      <c r="A46" s="6" t="s">
        <v>48</v>
      </c>
      <c r="B46" s="7" t="s">
        <v>49</v>
      </c>
      <c r="C46" s="14">
        <v>18600</v>
      </c>
      <c r="D46" s="14">
        <v>0</v>
      </c>
      <c r="E46" s="14">
        <v>0</v>
      </c>
      <c r="F46" s="14">
        <v>203840</v>
      </c>
      <c r="G46" s="14">
        <v>0</v>
      </c>
      <c r="H46" s="14">
        <v>0</v>
      </c>
      <c r="I46" s="27">
        <v>0</v>
      </c>
    </row>
    <row r="47" spans="1:9" ht="51">
      <c r="A47" s="12" t="s">
        <v>50</v>
      </c>
      <c r="B47" s="13" t="s">
        <v>51</v>
      </c>
      <c r="C47" s="11">
        <v>0</v>
      </c>
      <c r="D47" s="11">
        <v>0</v>
      </c>
      <c r="E47" s="11">
        <v>0</v>
      </c>
      <c r="F47" s="11">
        <v>179040</v>
      </c>
      <c r="G47" s="11">
        <v>0</v>
      </c>
      <c r="H47" s="11">
        <v>0</v>
      </c>
      <c r="I47" s="26">
        <v>0</v>
      </c>
    </row>
    <row r="48" spans="1:9" ht="38.25">
      <c r="A48" s="12" t="s">
        <v>52</v>
      </c>
      <c r="B48" s="13" t="s">
        <v>53</v>
      </c>
      <c r="C48" s="11">
        <v>18600</v>
      </c>
      <c r="D48" s="11">
        <v>0</v>
      </c>
      <c r="E48" s="11">
        <v>0</v>
      </c>
      <c r="F48" s="11">
        <v>24800</v>
      </c>
      <c r="G48" s="11">
        <v>0</v>
      </c>
      <c r="H48" s="11">
        <v>0</v>
      </c>
      <c r="I48" s="26">
        <v>0</v>
      </c>
    </row>
    <row r="49" spans="1:9" ht="25.5">
      <c r="A49" s="6" t="s">
        <v>54</v>
      </c>
      <c r="B49" s="7" t="s">
        <v>55</v>
      </c>
      <c r="C49" s="14">
        <v>2220000</v>
      </c>
      <c r="D49" s="14">
        <v>1000000</v>
      </c>
      <c r="E49" s="14">
        <v>45.045045045045043</v>
      </c>
      <c r="F49" s="14">
        <v>4975000</v>
      </c>
      <c r="G49" s="14">
        <v>3815000</v>
      </c>
      <c r="H49" s="14">
        <v>76.683417085427124</v>
      </c>
      <c r="I49" s="27">
        <f>G49/D49*100</f>
        <v>381.5</v>
      </c>
    </row>
    <row r="50" spans="1:9" ht="76.5">
      <c r="A50" s="12" t="s">
        <v>56</v>
      </c>
      <c r="B50" s="13" t="s">
        <v>57</v>
      </c>
      <c r="C50" s="11">
        <v>2220000</v>
      </c>
      <c r="D50" s="11">
        <v>1000000</v>
      </c>
      <c r="E50" s="11">
        <v>45.045045045045043</v>
      </c>
      <c r="F50" s="11">
        <v>4975000</v>
      </c>
      <c r="G50" s="11">
        <v>3815000</v>
      </c>
      <c r="H50" s="11">
        <v>76.683417085427124</v>
      </c>
      <c r="I50" s="26">
        <f>G50/D50*100</f>
        <v>381.5</v>
      </c>
    </row>
    <row r="51" spans="1:9">
      <c r="A51" s="15" t="s">
        <v>58</v>
      </c>
      <c r="B51" s="15"/>
      <c r="C51" s="14">
        <v>4274966.666666666</v>
      </c>
      <c r="D51" s="14">
        <v>5217922.79</v>
      </c>
      <c r="E51" s="14">
        <v>122.05762516666798</v>
      </c>
      <c r="F51" s="14">
        <v>18310839.109999999</v>
      </c>
      <c r="G51" s="14">
        <v>10767349.310000001</v>
      </c>
      <c r="H51" s="14">
        <v>58.803145204414399</v>
      </c>
      <c r="I51" s="27">
        <f>G51/D51*100</f>
        <v>206.35317430597703</v>
      </c>
    </row>
  </sheetData>
  <mergeCells count="7">
    <mergeCell ref="I5:I6"/>
    <mergeCell ref="A2:H2"/>
    <mergeCell ref="A3:D3"/>
    <mergeCell ref="C5:E5"/>
    <mergeCell ref="F5:H5"/>
    <mergeCell ref="A5:A6"/>
    <mergeCell ref="B5:B6"/>
  </mergeCells>
  <phoneticPr fontId="3" type="noConversion"/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</dc:creator>
  <cp:lastModifiedBy>User</cp:lastModifiedBy>
  <dcterms:created xsi:type="dcterms:W3CDTF">2022-05-17T07:56:16Z</dcterms:created>
  <dcterms:modified xsi:type="dcterms:W3CDTF">2025-10-20T13:58:38Z</dcterms:modified>
</cp:coreProperties>
</file>