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Table 1" sheetId="1" r:id="rId1"/>
  </sheets>
  <calcPr calcId="114210"/>
</workbook>
</file>

<file path=xl/calcChain.xml><?xml version="1.0" encoding="utf-8"?>
<calcChain xmlns="http://schemas.openxmlformats.org/spreadsheetml/2006/main">
  <c r="N11" i="1"/>
  <c r="N12"/>
  <c r="N13"/>
  <c r="N14"/>
  <c r="N15"/>
  <c r="N16"/>
  <c r="N17"/>
  <c r="N18"/>
  <c r="N19"/>
  <c r="N20"/>
  <c r="N21"/>
  <c r="N22"/>
  <c r="N23"/>
  <c r="N25"/>
  <c r="N26"/>
  <c r="N27"/>
  <c r="N28"/>
  <c r="N29"/>
  <c r="N30"/>
  <c r="N31"/>
  <c r="N32"/>
  <c r="N33"/>
  <c r="M11"/>
  <c r="M12"/>
  <c r="M13"/>
  <c r="M14"/>
  <c r="M16"/>
  <c r="M17"/>
  <c r="M18"/>
  <c r="M19"/>
  <c r="M20"/>
  <c r="M21"/>
  <c r="M22"/>
  <c r="M23"/>
  <c r="M25"/>
  <c r="M26"/>
  <c r="M27"/>
  <c r="M28"/>
  <c r="M29"/>
  <c r="M30"/>
  <c r="M31"/>
  <c r="M32"/>
  <c r="M33"/>
</calcChain>
</file>

<file path=xl/sharedStrings.xml><?xml version="1.0" encoding="utf-8"?>
<sst xmlns="http://schemas.openxmlformats.org/spreadsheetml/2006/main" count="73" uniqueCount="55">
  <si>
    <r>
      <rPr>
        <sz val="6"/>
        <rFont val="Times New Roman"/>
        <family val="1"/>
      </rPr>
      <t xml:space="preserve">ЗАТВЕРДЖЕНО
</t>
    </r>
    <r>
      <rPr>
        <sz val="6"/>
        <rFont val="Times New Roman"/>
        <family val="1"/>
      </rPr>
      <t>Наказ Міністерства фінансів України від 17.01.2018 № 12</t>
    </r>
  </si>
  <si>
    <r>
      <rPr>
        <b/>
        <sz val="10"/>
        <rFont val="Times New Roman"/>
        <family val="1"/>
      </rPr>
      <t>Найменування</t>
    </r>
  </si>
  <si>
    <r>
      <rPr>
        <b/>
        <sz val="8"/>
        <rFont val="Times New Roman"/>
        <family val="1"/>
      </rPr>
      <t>Код бюджетної класифікації</t>
    </r>
  </si>
  <si>
    <r>
      <rPr>
        <b/>
        <sz val="8"/>
        <rFont val="Times New Roman"/>
        <family val="1"/>
      </rPr>
      <t>Загальний фонд</t>
    </r>
  </si>
  <si>
    <r>
      <rPr>
        <b/>
        <sz val="8"/>
        <rFont val="Times New Roman"/>
        <family val="1"/>
      </rPr>
      <t>Спеціальний фонд</t>
    </r>
  </si>
  <si>
    <r>
      <rPr>
        <b/>
        <sz val="7"/>
        <rFont val="Times New Roman"/>
        <family val="1"/>
      </rPr>
      <t>затверджено розписом на звітний рік з урахуванням змін</t>
    </r>
  </si>
  <si>
    <r>
      <rPr>
        <b/>
        <sz val="7"/>
        <rFont val="Times New Roman"/>
        <family val="1"/>
      </rPr>
      <t>виконано за звітний період (рік)</t>
    </r>
  </si>
  <si>
    <r>
      <rPr>
        <b/>
        <sz val="7"/>
        <rFont val="Times New Roman"/>
        <family val="1"/>
      </rPr>
      <t>усього</t>
    </r>
  </si>
  <si>
    <r>
      <rPr>
        <b/>
        <sz val="7"/>
        <rFont val="Times New Roman"/>
        <family val="1"/>
      </rPr>
      <t>у тому числі за коштами на рахунках  в установах банків</t>
    </r>
  </si>
  <si>
    <t>динаміка виконання місцевого бюджету за джерелами по загальному фонду в плановому періоді відповідно до фактичного показника попереднього періоду</t>
  </si>
  <si>
    <t>динаміка виконання місцевого бюджету за джерелами по спеціальному фонду в плановому періоді відповідно до фактичного показника попереднього періоду</t>
  </si>
  <si>
    <t>грн</t>
  </si>
  <si>
    <t>Бюджет Новороздiльської мiської територiальної громади</t>
  </si>
  <si>
    <t>13566000000</t>
  </si>
  <si>
    <t>Фінансування бюджету за типом кредитора</t>
  </si>
  <si>
    <t>Внутрішнє фінансування*</t>
  </si>
  <si>
    <t>200000</t>
  </si>
  <si>
    <t>Внутрішнє фінансування**</t>
  </si>
  <si>
    <t>200000*</t>
  </si>
  <si>
    <t>Фінансування за рахунок залишків коштів на рахунках бюджетних установ*</t>
  </si>
  <si>
    <t>205000</t>
  </si>
  <si>
    <t>Фінансування за рахунок залишків коштів на рахунках бюджетних установ**</t>
  </si>
  <si>
    <t>205000*</t>
  </si>
  <si>
    <t>На початок періоду*</t>
  </si>
  <si>
    <t>205100</t>
  </si>
  <si>
    <t>На кінець періоду*</t>
  </si>
  <si>
    <t>205200</t>
  </si>
  <si>
    <t>Інші розрахунки**</t>
  </si>
  <si>
    <t>Фінансування за рахунок зміни залишків коштів бюджетів*</t>
  </si>
  <si>
    <t>208000</t>
  </si>
  <si>
    <t>Фінансування за рахунок зміни залишків коштів бюджетів**</t>
  </si>
  <si>
    <t>208000*</t>
  </si>
  <si>
    <t>208100</t>
  </si>
  <si>
    <t>208200</t>
  </si>
  <si>
    <t>208300*</t>
  </si>
  <si>
    <t>208340*</t>
  </si>
  <si>
    <t>Кошти, що передаються із загального фонду бюджету до бюджету розвитку (спеціального фонду)*</t>
  </si>
  <si>
    <t>208400</t>
  </si>
  <si>
    <t>Фінансування бюджету за типом боргового зобовязання</t>
  </si>
  <si>
    <t>Фінансування за активними операціями*</t>
  </si>
  <si>
    <t>600000</t>
  </si>
  <si>
    <t>Фінансування за активними операціями**</t>
  </si>
  <si>
    <t>600000*</t>
  </si>
  <si>
    <t>Зміни обсягів бюджетних коштів*</t>
  </si>
  <si>
    <t>602000</t>
  </si>
  <si>
    <t>Зміни обсягів бюджетних коштів**</t>
  </si>
  <si>
    <t>602000*</t>
  </si>
  <si>
    <t>602100</t>
  </si>
  <si>
    <t>602200</t>
  </si>
  <si>
    <t>602300*</t>
  </si>
  <si>
    <t>602304*</t>
  </si>
  <si>
    <t>602400</t>
  </si>
  <si>
    <t>січень - серпень 2024 рік</t>
  </si>
  <si>
    <r>
      <rPr>
        <b/>
        <sz val="12"/>
        <color indexed="8"/>
        <rFont val="Times New Roman"/>
        <family val="1"/>
        <charset val="204"/>
      </rPr>
      <t xml:space="preserve">Звіт
про виконання місцевих бюджетів
</t>
    </r>
    <r>
      <rPr>
        <b/>
        <i/>
        <u/>
        <sz val="10"/>
        <color indexed="8"/>
        <rFont val="Times New Roman"/>
        <family val="1"/>
        <charset val="204"/>
      </rPr>
      <t xml:space="preserve">за січень - серпень 2024 та 2025 років
Бюджет Новороздільської Міської Територіальної Громади
</t>
    </r>
    <r>
      <rPr>
        <sz val="5"/>
        <color indexed="8"/>
        <rFont val="Times New Roman"/>
        <family val="1"/>
        <charset val="204"/>
      </rPr>
      <t>(назва бюджету)</t>
    </r>
  </si>
  <si>
    <t>січень - серпень 2025 рік</t>
  </si>
</sst>
</file>

<file path=xl/styles.xml><?xml version="1.0" encoding="utf-8"?>
<styleSheet xmlns="http://schemas.openxmlformats.org/spreadsheetml/2006/main">
  <fonts count="44">
    <font>
      <sz val="10"/>
      <color rgb="FF000000"/>
      <name val="Times New Roman"/>
      <charset val="204"/>
    </font>
    <font>
      <sz val="11"/>
      <color indexed="8"/>
      <name val="Calibri"/>
      <family val="2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5"/>
      <color indexed="8"/>
      <name val="Times New Roman"/>
      <family val="2"/>
    </font>
    <font>
      <b/>
      <sz val="6"/>
      <color indexed="8"/>
      <name val="Times New Roman"/>
      <family val="2"/>
    </font>
    <font>
      <sz val="6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u/>
      <sz val="10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Arial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0" borderId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26" fillId="7" borderId="1" applyNumberFormat="0" applyAlignment="0" applyProtection="0"/>
    <xf numFmtId="0" fontId="23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/>
    <xf numFmtId="0" fontId="36" fillId="0" borderId="0"/>
    <xf numFmtId="0" fontId="29" fillId="0" borderId="6" applyNumberFormat="0" applyFill="0" applyAlignment="0" applyProtection="0"/>
    <xf numFmtId="0" fontId="30" fillId="21" borderId="8" applyNumberFormat="0" applyAlignment="0" applyProtection="0"/>
    <xf numFmtId="0" fontId="19" fillId="0" borderId="0" applyNumberFormat="0" applyFill="0" applyBorder="0" applyAlignment="0" applyProtection="0"/>
    <xf numFmtId="0" fontId="28" fillId="20" borderId="1" applyNumberFormat="0" applyAlignment="0" applyProtection="0"/>
    <xf numFmtId="0" fontId="43" fillId="0" borderId="0"/>
    <xf numFmtId="0" fontId="38" fillId="0" borderId="0"/>
    <xf numFmtId="0" fontId="39" fillId="0" borderId="0"/>
    <xf numFmtId="0" fontId="33" fillId="0" borderId="7" applyNumberFormat="0" applyFill="0" applyAlignment="0" applyProtection="0"/>
    <xf numFmtId="0" fontId="24" fillId="3" borderId="0" applyNumberFormat="0" applyBorder="0" applyAlignment="0" applyProtection="0"/>
    <xf numFmtId="0" fontId="1" fillId="23" borderId="9" applyNumberFormat="0" applyFont="0" applyAlignment="0" applyProtection="0"/>
    <xf numFmtId="0" fontId="39" fillId="23" borderId="9" applyNumberFormat="0" applyFont="0" applyAlignment="0" applyProtection="0"/>
    <xf numFmtId="0" fontId="27" fillId="20" borderId="2" applyNumberFormat="0" applyAlignment="0" applyProtection="0"/>
    <xf numFmtId="0" fontId="25" fillId="22" borderId="0" applyNumberFormat="0" applyBorder="0" applyAlignment="0" applyProtection="0"/>
    <xf numFmtId="0" fontId="4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69">
    <xf numFmtId="0" fontId="0" fillId="0" borderId="0" xfId="0" applyAlignment="1">
      <alignment horizontal="left" vertical="top"/>
    </xf>
    <xf numFmtId="1" fontId="4" fillId="0" borderId="10" xfId="0" applyNumberFormat="1" applyFont="1" applyBorder="1" applyAlignment="1">
      <alignment horizontal="center" vertical="top" shrinkToFit="1"/>
    </xf>
    <xf numFmtId="1" fontId="4" fillId="0" borderId="10" xfId="0" applyNumberFormat="1" applyFont="1" applyBorder="1" applyAlignment="1">
      <alignment horizontal="left" vertical="top" indent="4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textRotation="90" wrapText="1"/>
    </xf>
    <xf numFmtId="1" fontId="4" fillId="0" borderId="11" xfId="0" applyNumberFormat="1" applyFont="1" applyBorder="1" applyAlignment="1">
      <alignment horizontal="center" vertical="top" shrinkToFit="1"/>
    </xf>
    <xf numFmtId="0" fontId="3" fillId="0" borderId="12" xfId="0" applyFont="1" applyBorder="1" applyAlignment="1">
      <alignment horizontal="left" textRotation="90" wrapText="1"/>
    </xf>
    <xf numFmtId="0" fontId="11" fillId="0" borderId="0" xfId="0" applyFont="1" applyAlignment="1">
      <alignment horizontal="left" vertical="top"/>
    </xf>
    <xf numFmtId="0" fontId="13" fillId="0" borderId="0" xfId="56" applyFont="1" applyAlignment="1">
      <alignment horizontal="left" vertical="top"/>
    </xf>
    <xf numFmtId="0" fontId="13" fillId="0" borderId="0" xfId="0" applyFont="1" applyAlignment="1">
      <alignment horizontal="left" vertical="top"/>
    </xf>
    <xf numFmtId="4" fontId="13" fillId="0" borderId="0" xfId="56" applyNumberFormat="1" applyFont="1" applyAlignment="1">
      <alignment horizontal="left" vertical="top" indent="4" shrinkToFit="1"/>
    </xf>
    <xf numFmtId="4" fontId="13" fillId="0" borderId="0" xfId="56" applyNumberFormat="1" applyFont="1" applyAlignment="1">
      <alignment horizontal="right" vertical="top" shrinkToFit="1"/>
    </xf>
    <xf numFmtId="0" fontId="13" fillId="0" borderId="0" xfId="56" applyFont="1" applyAlignment="1">
      <alignment horizontal="left" wrapText="1"/>
    </xf>
    <xf numFmtId="0" fontId="13" fillId="0" borderId="0" xfId="56" applyFont="1" applyAlignment="1">
      <alignment horizontal="left" vertical="center" wrapText="1"/>
    </xf>
    <xf numFmtId="1" fontId="14" fillId="0" borderId="0" xfId="56" applyNumberFormat="1" applyFont="1" applyAlignment="1">
      <alignment horizontal="center" vertical="top" shrinkToFit="1"/>
    </xf>
    <xf numFmtId="1" fontId="14" fillId="0" borderId="0" xfId="56" applyNumberFormat="1" applyFont="1" applyAlignment="1">
      <alignment horizontal="left" vertical="top" indent="4" shrinkToFit="1"/>
    </xf>
    <xf numFmtId="4" fontId="13" fillId="0" borderId="0" xfId="56" applyNumberFormat="1" applyFont="1" applyAlignment="1">
      <alignment horizontal="right" vertical="center" shrinkToFit="1"/>
    </xf>
    <xf numFmtId="4" fontId="13" fillId="0" borderId="0" xfId="56" applyNumberFormat="1" applyFont="1" applyAlignment="1">
      <alignment horizontal="left" vertical="center" indent="4" shrinkToFit="1"/>
    </xf>
    <xf numFmtId="4" fontId="13" fillId="0" borderId="0" xfId="56" applyNumberFormat="1" applyFont="1" applyAlignment="1">
      <alignment horizontal="left" vertical="top" indent="5" shrinkToFit="1"/>
    </xf>
    <xf numFmtId="4" fontId="13" fillId="0" borderId="0" xfId="56" applyNumberFormat="1" applyFont="1" applyAlignment="1">
      <alignment horizontal="left" vertical="center" indent="5" shrinkToFit="1"/>
    </xf>
    <xf numFmtId="0" fontId="13" fillId="0" borderId="0" xfId="56" applyFont="1" applyAlignment="1">
      <alignment horizontal="left" vertical="top" wrapText="1"/>
    </xf>
    <xf numFmtId="4" fontId="13" fillId="0" borderId="0" xfId="56" applyNumberFormat="1" applyFont="1" applyAlignment="1">
      <alignment horizontal="left" vertical="center" indent="3" shrinkToFit="1"/>
    </xf>
    <xf numFmtId="1" fontId="4" fillId="0" borderId="13" xfId="0" applyNumberFormat="1" applyFont="1" applyBorder="1" applyAlignment="1">
      <alignment horizontal="center" vertical="top" shrinkToFit="1"/>
    </xf>
    <xf numFmtId="1" fontId="4" fillId="0" borderId="14" xfId="0" applyNumberFormat="1" applyFont="1" applyBorder="1" applyAlignment="1">
      <alignment horizontal="center" vertical="top" shrinkToFit="1"/>
    </xf>
    <xf numFmtId="2" fontId="0" fillId="0" borderId="14" xfId="0" applyNumberFormat="1" applyBorder="1" applyAlignment="1">
      <alignment horizontal="right" vertical="top"/>
    </xf>
    <xf numFmtId="0" fontId="3" fillId="0" borderId="0" xfId="0" applyFont="1" applyBorder="1" applyAlignment="1">
      <alignment horizontal="left" vertical="top" wrapText="1"/>
    </xf>
    <xf numFmtId="1" fontId="5" fillId="0" borderId="0" xfId="0" applyNumberFormat="1" applyFont="1" applyBorder="1" applyAlignment="1">
      <alignment horizontal="center" vertical="top" shrinkToFit="1"/>
    </xf>
    <xf numFmtId="4" fontId="12" fillId="0" borderId="0" xfId="0" applyNumberFormat="1" applyFont="1" applyBorder="1" applyAlignment="1">
      <alignment horizontal="right" vertical="top" shrinkToFit="1"/>
    </xf>
    <xf numFmtId="0" fontId="0" fillId="0" borderId="0" xfId="0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center" shrinkToFit="1"/>
    </xf>
    <xf numFmtId="2" fontId="0" fillId="0" borderId="0" xfId="0" applyNumberFormat="1" applyBorder="1" applyAlignment="1">
      <alignment horizontal="right" vertical="top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2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41" fillId="0" borderId="14" xfId="58" applyFont="1" applyBorder="1" applyAlignment="1">
      <alignment vertical="center" wrapText="1"/>
    </xf>
    <xf numFmtId="0" fontId="41" fillId="0" borderId="14" xfId="58" applyFont="1" applyBorder="1" applyAlignment="1">
      <alignment vertical="center"/>
    </xf>
    <xf numFmtId="4" fontId="41" fillId="0" borderId="14" xfId="58" applyNumberFormat="1" applyFont="1" applyBorder="1" applyAlignment="1">
      <alignment vertical="center"/>
    </xf>
    <xf numFmtId="0" fontId="42" fillId="0" borderId="14" xfId="58" applyFont="1" applyBorder="1" applyAlignment="1">
      <alignment vertical="center" wrapText="1"/>
    </xf>
    <xf numFmtId="0" fontId="42" fillId="0" borderId="14" xfId="58" applyFont="1" applyBorder="1" applyAlignment="1">
      <alignment vertical="center"/>
    </xf>
    <xf numFmtId="4" fontId="42" fillId="0" borderId="14" xfId="58" applyNumberFormat="1" applyFont="1" applyBorder="1" applyAlignment="1">
      <alignment vertical="center"/>
    </xf>
    <xf numFmtId="2" fontId="10" fillId="0" borderId="14" xfId="0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left" textRotation="90" wrapText="1"/>
    </xf>
    <xf numFmtId="0" fontId="3" fillId="0" borderId="18" xfId="0" applyFont="1" applyBorder="1" applyAlignment="1">
      <alignment horizontal="left" textRotation="90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12" xfId="0" applyFont="1" applyBorder="1" applyAlignment="1">
      <alignment horizontal="left" vertical="top" wrapText="1" indent="2"/>
    </xf>
    <xf numFmtId="0" fontId="3" fillId="0" borderId="29" xfId="0" applyFont="1" applyBorder="1" applyAlignment="1">
      <alignment horizontal="left" vertical="top" wrapText="1" indent="2"/>
    </xf>
    <xf numFmtId="0" fontId="9" fillId="0" borderId="14" xfId="0" applyFont="1" applyBorder="1" applyAlignment="1">
      <alignment horizontal="left" textRotation="90" wrapText="1"/>
    </xf>
    <xf numFmtId="0" fontId="9" fillId="0" borderId="26" xfId="0" applyFont="1" applyBorder="1" applyAlignment="1">
      <alignment horizontal="left" textRotation="90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wrapText="1" indent="15"/>
    </xf>
    <xf numFmtId="0" fontId="15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 indent="2"/>
    </xf>
    <xf numFmtId="0" fontId="3" fillId="0" borderId="20" xfId="0" applyFont="1" applyBorder="1" applyAlignment="1">
      <alignment horizontal="left" textRotation="90" wrapText="1"/>
    </xf>
    <xf numFmtId="0" fontId="3" fillId="0" borderId="21" xfId="0" applyFont="1" applyBorder="1" applyAlignment="1">
      <alignment horizontal="left" textRotation="90" wrapText="1"/>
    </xf>
  </cellXfs>
  <cellStyles count="68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3" xfId="51"/>
    <cellStyle name="Зв'язана клітинка" xfId="52"/>
    <cellStyle name="Контрольна клітинка" xfId="53"/>
    <cellStyle name="Назва" xfId="54"/>
    <cellStyle name="Обчислення" xfId="55"/>
    <cellStyle name="Обычный" xfId="0" builtinId="0"/>
    <cellStyle name="Обычный 2" xfId="56"/>
    <cellStyle name="Обычный 3" xfId="57"/>
    <cellStyle name="Обычный_shabl_dod" xfId="58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4"/>
  <sheetViews>
    <sheetView tabSelected="1" workbookViewId="0">
      <selection activeCell="P32" sqref="P32"/>
    </sheetView>
  </sheetViews>
  <sheetFormatPr defaultRowHeight="12.75"/>
  <cols>
    <col min="1" max="1" width="46.6640625" customWidth="1"/>
    <col min="2" max="2" width="13.6640625" customWidth="1"/>
    <col min="3" max="3" width="13.33203125" customWidth="1"/>
    <col min="4" max="4" width="14" customWidth="1"/>
    <col min="5" max="5" width="13" customWidth="1"/>
    <col min="6" max="6" width="12.33203125" customWidth="1"/>
    <col min="7" max="7" width="8.6640625" customWidth="1"/>
    <col min="8" max="8" width="13.5" customWidth="1"/>
    <col min="9" max="9" width="14.5" customWidth="1"/>
    <col min="10" max="10" width="13" customWidth="1"/>
    <col min="11" max="11" width="12.6640625" customWidth="1"/>
    <col min="15" max="15" width="17.33203125" customWidth="1"/>
    <col min="16" max="16" width="23.6640625" customWidth="1"/>
    <col min="17" max="17" width="16.33203125" customWidth="1"/>
    <col min="18" max="18" width="18" customWidth="1"/>
  </cols>
  <sheetData>
    <row r="1" spans="1:19" ht="29.25" customHeigh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49"/>
      <c r="M1" s="49"/>
      <c r="N1" s="49"/>
    </row>
    <row r="2" spans="1:19" ht="69.75" customHeight="1">
      <c r="A2" s="61" t="s">
        <v>53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9" ht="15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N3" s="7" t="s">
        <v>11</v>
      </c>
    </row>
    <row r="4" spans="1:19" ht="48" customHeight="1">
      <c r="A4" s="63" t="s">
        <v>1</v>
      </c>
      <c r="B4" s="63" t="s">
        <v>2</v>
      </c>
      <c r="C4" s="44" t="s">
        <v>52</v>
      </c>
      <c r="D4" s="45"/>
      <c r="E4" s="45"/>
      <c r="F4" s="45"/>
      <c r="G4" s="46"/>
      <c r="H4" s="47" t="s">
        <v>54</v>
      </c>
      <c r="I4" s="48"/>
      <c r="J4" s="48"/>
      <c r="K4" s="48"/>
      <c r="L4" s="48"/>
      <c r="M4" s="53" t="s">
        <v>9</v>
      </c>
      <c r="N4" s="52" t="s">
        <v>10</v>
      </c>
    </row>
    <row r="5" spans="1:19" ht="14.1" customHeight="1">
      <c r="A5" s="64"/>
      <c r="B5" s="64"/>
      <c r="C5" s="54" t="s">
        <v>3</v>
      </c>
      <c r="D5" s="55"/>
      <c r="E5" s="56" t="s">
        <v>4</v>
      </c>
      <c r="F5" s="57"/>
      <c r="G5" s="55"/>
      <c r="H5" s="56" t="s">
        <v>3</v>
      </c>
      <c r="I5" s="55"/>
      <c r="J5" s="56" t="s">
        <v>4</v>
      </c>
      <c r="K5" s="57"/>
      <c r="L5" s="57"/>
      <c r="M5" s="53"/>
      <c r="N5" s="52"/>
    </row>
    <row r="6" spans="1:19" ht="14.1" customHeight="1">
      <c r="A6" s="64"/>
      <c r="B6" s="64"/>
      <c r="C6" s="67" t="s">
        <v>5</v>
      </c>
      <c r="D6" s="42" t="s">
        <v>6</v>
      </c>
      <c r="E6" s="42" t="s">
        <v>5</v>
      </c>
      <c r="F6" s="50" t="s">
        <v>6</v>
      </c>
      <c r="G6" s="51"/>
      <c r="H6" s="42" t="s">
        <v>5</v>
      </c>
      <c r="I6" s="42" t="s">
        <v>6</v>
      </c>
      <c r="J6" s="42" t="s">
        <v>5</v>
      </c>
      <c r="K6" s="50" t="s">
        <v>6</v>
      </c>
      <c r="L6" s="66"/>
      <c r="M6" s="53"/>
      <c r="N6" s="52"/>
    </row>
    <row r="7" spans="1:19" ht="114" customHeight="1">
      <c r="A7" s="65"/>
      <c r="B7" s="65"/>
      <c r="C7" s="68"/>
      <c r="D7" s="43"/>
      <c r="E7" s="43"/>
      <c r="F7" s="3" t="s">
        <v>7</v>
      </c>
      <c r="G7" s="4" t="s">
        <v>8</v>
      </c>
      <c r="H7" s="43"/>
      <c r="I7" s="43"/>
      <c r="J7" s="43"/>
      <c r="K7" s="3" t="s">
        <v>7</v>
      </c>
      <c r="L7" s="6" t="s">
        <v>8</v>
      </c>
      <c r="M7" s="53"/>
      <c r="N7" s="52"/>
    </row>
    <row r="8" spans="1:19" ht="14.1" customHeight="1">
      <c r="A8" s="1">
        <v>1</v>
      </c>
      <c r="B8" s="1">
        <v>2</v>
      </c>
      <c r="C8" s="2">
        <v>3</v>
      </c>
      <c r="D8" s="1">
        <v>4</v>
      </c>
      <c r="E8" s="2">
        <v>5</v>
      </c>
      <c r="F8" s="1">
        <v>6</v>
      </c>
      <c r="G8" s="5">
        <v>7</v>
      </c>
      <c r="H8" s="2">
        <v>8</v>
      </c>
      <c r="I8" s="1">
        <v>9</v>
      </c>
      <c r="J8" s="1">
        <v>10</v>
      </c>
      <c r="K8" s="1">
        <v>11</v>
      </c>
      <c r="L8" s="5">
        <v>12</v>
      </c>
      <c r="M8" s="22">
        <v>13</v>
      </c>
      <c r="N8" s="23">
        <v>14</v>
      </c>
    </row>
    <row r="9" spans="1:19" ht="25.5">
      <c r="A9" s="38" t="s">
        <v>12</v>
      </c>
      <c r="B9" s="39" t="s">
        <v>13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24"/>
      <c r="N9" s="24"/>
      <c r="O9" s="10"/>
      <c r="P9" s="11"/>
      <c r="Q9" s="10"/>
      <c r="R9" s="11"/>
      <c r="S9" s="12"/>
    </row>
    <row r="10" spans="1:19" ht="15">
      <c r="A10" s="38" t="s">
        <v>14</v>
      </c>
      <c r="B10" s="39"/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1">
        <v>0</v>
      </c>
      <c r="N10" s="41">
        <v>0</v>
      </c>
      <c r="O10" s="12"/>
      <c r="P10" s="11"/>
      <c r="Q10" s="12"/>
      <c r="R10" s="11"/>
      <c r="S10" s="12"/>
    </row>
    <row r="11" spans="1:19" ht="15">
      <c r="A11" s="35" t="s">
        <v>15</v>
      </c>
      <c r="B11" s="36" t="s">
        <v>16</v>
      </c>
      <c r="C11" s="37">
        <v>0</v>
      </c>
      <c r="D11" s="37">
        <v>-29733435.039999999</v>
      </c>
      <c r="E11" s="37">
        <v>0</v>
      </c>
      <c r="F11" s="37">
        <v>3906473.83</v>
      </c>
      <c r="G11" s="37">
        <v>0</v>
      </c>
      <c r="H11" s="37">
        <v>0</v>
      </c>
      <c r="I11" s="37">
        <v>-37619130.43</v>
      </c>
      <c r="J11" s="37">
        <v>0</v>
      </c>
      <c r="K11" s="37">
        <v>3089787.37</v>
      </c>
      <c r="L11" s="37">
        <v>0</v>
      </c>
      <c r="M11" s="24">
        <f t="shared" ref="M11:M33" si="0">I11/D11*100</f>
        <v>126.52130633205169</v>
      </c>
      <c r="N11" s="24">
        <f t="shared" ref="N11:N33" si="1">K11/F11*100</f>
        <v>79.094024546428358</v>
      </c>
      <c r="O11" s="12"/>
      <c r="P11" s="12"/>
      <c r="Q11" s="12"/>
      <c r="R11" s="12"/>
      <c r="S11" s="12"/>
    </row>
    <row r="12" spans="1:19" ht="15">
      <c r="A12" s="35" t="s">
        <v>17</v>
      </c>
      <c r="B12" s="36" t="s">
        <v>18</v>
      </c>
      <c r="C12" s="37">
        <v>0</v>
      </c>
      <c r="D12" s="37">
        <v>-27911293.559999999</v>
      </c>
      <c r="E12" s="37">
        <v>0</v>
      </c>
      <c r="F12" s="37">
        <v>3941547.83</v>
      </c>
      <c r="G12" s="37">
        <v>0</v>
      </c>
      <c r="H12" s="37">
        <v>0</v>
      </c>
      <c r="I12" s="37">
        <v>-32061506.800000001</v>
      </c>
      <c r="J12" s="37">
        <v>0</v>
      </c>
      <c r="K12" s="37">
        <v>3089787.37</v>
      </c>
      <c r="L12" s="37">
        <v>0</v>
      </c>
      <c r="M12" s="24">
        <f t="shared" si="0"/>
        <v>114.86929737268687</v>
      </c>
      <c r="N12" s="24">
        <f t="shared" si="1"/>
        <v>78.390203627187745</v>
      </c>
      <c r="O12" s="12"/>
      <c r="P12" s="11"/>
      <c r="Q12" s="12"/>
      <c r="R12" s="11"/>
      <c r="S12" s="12"/>
    </row>
    <row r="13" spans="1:19" ht="25.5">
      <c r="A13" s="35" t="s">
        <v>19</v>
      </c>
      <c r="B13" s="36" t="s">
        <v>20</v>
      </c>
      <c r="C13" s="37">
        <v>0</v>
      </c>
      <c r="D13" s="37">
        <v>-6636.75</v>
      </c>
      <c r="E13" s="37">
        <v>0</v>
      </c>
      <c r="F13" s="37">
        <v>-655339.96</v>
      </c>
      <c r="G13" s="37">
        <v>0</v>
      </c>
      <c r="H13" s="37">
        <v>0</v>
      </c>
      <c r="I13" s="37">
        <v>-27697.599999999999</v>
      </c>
      <c r="J13" s="37">
        <v>0</v>
      </c>
      <c r="K13" s="37">
        <v>44301.79</v>
      </c>
      <c r="L13" s="37">
        <v>0</v>
      </c>
      <c r="M13" s="24">
        <f t="shared" si="0"/>
        <v>417.33679888499643</v>
      </c>
      <c r="N13" s="24">
        <f t="shared" si="1"/>
        <v>-6.7601234022109686</v>
      </c>
      <c r="O13" s="12"/>
      <c r="P13" s="11"/>
      <c r="Q13" s="12"/>
      <c r="R13" s="11"/>
      <c r="S13" s="12"/>
    </row>
    <row r="14" spans="1:19" ht="25.5">
      <c r="A14" s="35" t="s">
        <v>21</v>
      </c>
      <c r="B14" s="36" t="s">
        <v>22</v>
      </c>
      <c r="C14" s="37">
        <v>0</v>
      </c>
      <c r="D14" s="37">
        <v>-6636.75</v>
      </c>
      <c r="E14" s="37">
        <v>0</v>
      </c>
      <c r="F14" s="37">
        <v>-655339.96</v>
      </c>
      <c r="G14" s="37">
        <v>0</v>
      </c>
      <c r="H14" s="37">
        <v>0</v>
      </c>
      <c r="I14" s="37">
        <v>-27697.599999999999</v>
      </c>
      <c r="J14" s="37">
        <v>0</v>
      </c>
      <c r="K14" s="37">
        <v>44301.79</v>
      </c>
      <c r="L14" s="37">
        <v>0</v>
      </c>
      <c r="M14" s="24">
        <f t="shared" si="0"/>
        <v>417.33679888499643</v>
      </c>
      <c r="N14" s="24">
        <f t="shared" si="1"/>
        <v>-6.7601234022109686</v>
      </c>
      <c r="O14" s="12"/>
      <c r="P14" s="12"/>
      <c r="Q14" s="12"/>
      <c r="R14" s="12"/>
      <c r="S14" s="12"/>
    </row>
    <row r="15" spans="1:19" ht="15">
      <c r="A15" s="35" t="s">
        <v>23</v>
      </c>
      <c r="B15" s="36" t="s">
        <v>24</v>
      </c>
      <c r="C15" s="37">
        <v>0</v>
      </c>
      <c r="D15" s="37">
        <v>0</v>
      </c>
      <c r="E15" s="37">
        <v>0</v>
      </c>
      <c r="F15" s="37">
        <v>1496961.23</v>
      </c>
      <c r="G15" s="37">
        <v>0</v>
      </c>
      <c r="H15" s="37">
        <v>0</v>
      </c>
      <c r="I15" s="37">
        <v>0</v>
      </c>
      <c r="J15" s="37">
        <v>0</v>
      </c>
      <c r="K15" s="37">
        <v>1943403.5</v>
      </c>
      <c r="L15" s="37">
        <v>0</v>
      </c>
      <c r="M15" s="24">
        <v>0</v>
      </c>
      <c r="N15" s="24">
        <f t="shared" si="1"/>
        <v>129.82323530182543</v>
      </c>
      <c r="O15" s="12"/>
      <c r="P15" s="12"/>
      <c r="Q15" s="12"/>
      <c r="R15" s="12"/>
      <c r="S15" s="12"/>
    </row>
    <row r="16" spans="1:19" ht="15">
      <c r="A16" s="35" t="s">
        <v>25</v>
      </c>
      <c r="B16" s="36" t="s">
        <v>26</v>
      </c>
      <c r="C16" s="37">
        <v>0</v>
      </c>
      <c r="D16" s="37">
        <v>6636.75</v>
      </c>
      <c r="E16" s="37">
        <v>0</v>
      </c>
      <c r="F16" s="37">
        <v>2152301.19</v>
      </c>
      <c r="G16" s="37">
        <v>0</v>
      </c>
      <c r="H16" s="37">
        <v>0</v>
      </c>
      <c r="I16" s="37">
        <v>27697.599999999999</v>
      </c>
      <c r="J16" s="37">
        <v>0</v>
      </c>
      <c r="K16" s="37">
        <v>1899101.71</v>
      </c>
      <c r="L16" s="37">
        <v>0</v>
      </c>
      <c r="M16" s="24">
        <f t="shared" si="0"/>
        <v>417.33679888499643</v>
      </c>
      <c r="N16" s="24">
        <f t="shared" si="1"/>
        <v>88.235871393073936</v>
      </c>
      <c r="O16" s="12"/>
      <c r="P16" s="12"/>
      <c r="Q16" s="12"/>
      <c r="R16" s="12"/>
      <c r="S16" s="12"/>
    </row>
    <row r="17" spans="1:19" ht="25.5">
      <c r="A17" s="35" t="s">
        <v>28</v>
      </c>
      <c r="B17" s="36" t="s">
        <v>29</v>
      </c>
      <c r="C17" s="37">
        <v>0</v>
      </c>
      <c r="D17" s="37">
        <v>-29726798.289999999</v>
      </c>
      <c r="E17" s="37">
        <v>0</v>
      </c>
      <c r="F17" s="37">
        <v>4561813.79</v>
      </c>
      <c r="G17" s="37">
        <v>0</v>
      </c>
      <c r="H17" s="37">
        <v>0</v>
      </c>
      <c r="I17" s="37">
        <v>-37591432.829999998</v>
      </c>
      <c r="J17" s="37">
        <v>0</v>
      </c>
      <c r="K17" s="37">
        <v>3045485.58</v>
      </c>
      <c r="L17" s="37">
        <v>0</v>
      </c>
      <c r="M17" s="24">
        <f t="shared" si="0"/>
        <v>126.4563794031113</v>
      </c>
      <c r="N17" s="24">
        <f t="shared" si="1"/>
        <v>66.760409788668724</v>
      </c>
      <c r="O17" s="12"/>
      <c r="P17" s="12"/>
      <c r="Q17" s="12"/>
      <c r="R17" s="12"/>
      <c r="S17" s="12"/>
    </row>
    <row r="18" spans="1:19" ht="25.5">
      <c r="A18" s="35" t="s">
        <v>30</v>
      </c>
      <c r="B18" s="36" t="s">
        <v>31</v>
      </c>
      <c r="C18" s="37">
        <v>0</v>
      </c>
      <c r="D18" s="37">
        <v>-27904656.809999999</v>
      </c>
      <c r="E18" s="37">
        <v>0</v>
      </c>
      <c r="F18" s="37">
        <v>4596887.79</v>
      </c>
      <c r="G18" s="37">
        <v>0</v>
      </c>
      <c r="H18" s="37">
        <v>0</v>
      </c>
      <c r="I18" s="37">
        <v>-32033809.199999999</v>
      </c>
      <c r="J18" s="37">
        <v>0</v>
      </c>
      <c r="K18" s="37">
        <v>3045485.58</v>
      </c>
      <c r="L18" s="37">
        <v>0</v>
      </c>
      <c r="M18" s="24">
        <f t="shared" si="0"/>
        <v>114.79735951642402</v>
      </c>
      <c r="N18" s="24">
        <f t="shared" si="1"/>
        <v>66.251031548455529</v>
      </c>
      <c r="O18" s="12"/>
      <c r="P18" s="12"/>
      <c r="Q18" s="12"/>
      <c r="R18" s="12"/>
      <c r="S18" s="12"/>
    </row>
    <row r="19" spans="1:19" ht="15">
      <c r="A19" s="35" t="s">
        <v>23</v>
      </c>
      <c r="B19" s="36" t="s">
        <v>32</v>
      </c>
      <c r="C19" s="37">
        <v>0</v>
      </c>
      <c r="D19" s="37">
        <v>39717459.260000005</v>
      </c>
      <c r="E19" s="37">
        <v>0</v>
      </c>
      <c r="F19" s="37">
        <v>1243129.45</v>
      </c>
      <c r="G19" s="37">
        <v>0</v>
      </c>
      <c r="H19" s="37">
        <v>0</v>
      </c>
      <c r="I19" s="37">
        <v>31401115.469999999</v>
      </c>
      <c r="J19" s="37">
        <v>0</v>
      </c>
      <c r="K19" s="37">
        <v>4054906.66</v>
      </c>
      <c r="L19" s="37">
        <v>0</v>
      </c>
      <c r="M19" s="24">
        <f t="shared" si="0"/>
        <v>79.061239200727258</v>
      </c>
      <c r="N19" s="24">
        <f t="shared" si="1"/>
        <v>326.18539123178203</v>
      </c>
      <c r="O19" s="13"/>
      <c r="P19" s="13"/>
      <c r="Q19" s="13"/>
      <c r="R19" s="13"/>
      <c r="S19" s="13"/>
    </row>
    <row r="20" spans="1:19" ht="15">
      <c r="A20" s="35" t="s">
        <v>25</v>
      </c>
      <c r="B20" s="36" t="s">
        <v>33</v>
      </c>
      <c r="C20" s="37">
        <v>0</v>
      </c>
      <c r="D20" s="37">
        <v>64784132.469999999</v>
      </c>
      <c r="E20" s="37">
        <v>0</v>
      </c>
      <c r="F20" s="37">
        <v>1341440.74</v>
      </c>
      <c r="G20" s="37">
        <v>0</v>
      </c>
      <c r="H20" s="37">
        <v>0</v>
      </c>
      <c r="I20" s="37">
        <v>61814871.68</v>
      </c>
      <c r="J20" s="37">
        <v>0</v>
      </c>
      <c r="K20" s="37">
        <v>8187097.7000000002</v>
      </c>
      <c r="L20" s="37">
        <v>0</v>
      </c>
      <c r="M20" s="24">
        <f t="shared" si="0"/>
        <v>95.416685109775926</v>
      </c>
      <c r="N20" s="24">
        <f t="shared" si="1"/>
        <v>610.32123565890811</v>
      </c>
      <c r="O20" s="12"/>
      <c r="P20" s="12"/>
      <c r="Q20" s="12"/>
      <c r="R20" s="12"/>
      <c r="S20" s="12"/>
    </row>
    <row r="21" spans="1:19" ht="15">
      <c r="A21" s="35" t="s">
        <v>27</v>
      </c>
      <c r="B21" s="36" t="s">
        <v>34</v>
      </c>
      <c r="C21" s="37">
        <v>0</v>
      </c>
      <c r="D21" s="37">
        <v>1822141.48</v>
      </c>
      <c r="E21" s="37">
        <v>0</v>
      </c>
      <c r="F21" s="37">
        <v>35074</v>
      </c>
      <c r="G21" s="37">
        <v>0</v>
      </c>
      <c r="H21" s="37">
        <v>0</v>
      </c>
      <c r="I21" s="37">
        <v>5557623.6299999999</v>
      </c>
      <c r="J21" s="37">
        <v>0</v>
      </c>
      <c r="K21" s="37">
        <v>0</v>
      </c>
      <c r="L21" s="37">
        <v>0</v>
      </c>
      <c r="M21" s="24">
        <f t="shared" si="0"/>
        <v>305.00505537034371</v>
      </c>
      <c r="N21" s="24">
        <f t="shared" si="1"/>
        <v>0</v>
      </c>
      <c r="O21" s="12"/>
      <c r="P21" s="12"/>
      <c r="Q21" s="12"/>
      <c r="R21" s="12"/>
      <c r="S21" s="12"/>
    </row>
    <row r="22" spans="1:19" ht="15">
      <c r="A22" s="35" t="s">
        <v>27</v>
      </c>
      <c r="B22" s="36" t="s">
        <v>35</v>
      </c>
      <c r="C22" s="37">
        <v>0</v>
      </c>
      <c r="D22" s="37">
        <v>1822141.48</v>
      </c>
      <c r="E22" s="37">
        <v>0</v>
      </c>
      <c r="F22" s="37">
        <v>35074</v>
      </c>
      <c r="G22" s="37">
        <v>0</v>
      </c>
      <c r="H22" s="37">
        <v>0</v>
      </c>
      <c r="I22" s="37">
        <v>5557623.6299999999</v>
      </c>
      <c r="J22" s="37">
        <v>0</v>
      </c>
      <c r="K22" s="37">
        <v>0</v>
      </c>
      <c r="L22" s="37">
        <v>0</v>
      </c>
      <c r="M22" s="24">
        <f t="shared" si="0"/>
        <v>305.00505537034371</v>
      </c>
      <c r="N22" s="24">
        <f t="shared" si="1"/>
        <v>0</v>
      </c>
      <c r="O22" s="12"/>
      <c r="P22" s="12"/>
      <c r="Q22" s="12"/>
      <c r="R22" s="12"/>
      <c r="S22" s="12"/>
    </row>
    <row r="23" spans="1:19" ht="38.25">
      <c r="A23" s="35" t="s">
        <v>36</v>
      </c>
      <c r="B23" s="36" t="s">
        <v>37</v>
      </c>
      <c r="C23" s="37">
        <v>0</v>
      </c>
      <c r="D23" s="37">
        <v>-4660125.08</v>
      </c>
      <c r="E23" s="37">
        <v>0</v>
      </c>
      <c r="F23" s="37">
        <v>4660125.08</v>
      </c>
      <c r="G23" s="37">
        <v>0</v>
      </c>
      <c r="H23" s="37">
        <v>0</v>
      </c>
      <c r="I23" s="37">
        <v>-7177676.6200000001</v>
      </c>
      <c r="J23" s="37">
        <v>0</v>
      </c>
      <c r="K23" s="37">
        <v>7177676.6200000001</v>
      </c>
      <c r="L23" s="37">
        <v>0</v>
      </c>
      <c r="M23" s="24">
        <f t="shared" si="0"/>
        <v>154.02326110954945</v>
      </c>
      <c r="N23" s="24">
        <f t="shared" si="1"/>
        <v>154.02326110954945</v>
      </c>
      <c r="O23" s="12"/>
      <c r="P23" s="12"/>
      <c r="Q23" s="12"/>
      <c r="R23" s="12"/>
      <c r="S23" s="12"/>
    </row>
    <row r="24" spans="1:19" ht="25.5">
      <c r="A24" s="38" t="s">
        <v>38</v>
      </c>
      <c r="B24" s="39"/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1">
        <v>0</v>
      </c>
      <c r="N24" s="41">
        <v>0</v>
      </c>
      <c r="O24" s="12"/>
      <c r="P24" s="12"/>
      <c r="Q24" s="12"/>
      <c r="R24" s="12"/>
      <c r="S24" s="12"/>
    </row>
    <row r="25" spans="1:19" ht="15">
      <c r="A25" s="35" t="s">
        <v>39</v>
      </c>
      <c r="B25" s="36" t="s">
        <v>40</v>
      </c>
      <c r="C25" s="37">
        <v>20182337</v>
      </c>
      <c r="D25" s="37">
        <v>-29733435.039999999</v>
      </c>
      <c r="E25" s="37">
        <v>11226508</v>
      </c>
      <c r="F25" s="37">
        <v>3906473.83</v>
      </c>
      <c r="G25" s="37">
        <v>0</v>
      </c>
      <c r="H25" s="37">
        <v>-14420028.939999999</v>
      </c>
      <c r="I25" s="37">
        <v>-37619130.43</v>
      </c>
      <c r="J25" s="37">
        <v>45714224.600000001</v>
      </c>
      <c r="K25" s="37">
        <v>3089787.37</v>
      </c>
      <c r="L25" s="37">
        <v>0</v>
      </c>
      <c r="M25" s="24">
        <f t="shared" si="0"/>
        <v>126.52130633205169</v>
      </c>
      <c r="N25" s="24">
        <f t="shared" si="1"/>
        <v>79.094024546428358</v>
      </c>
      <c r="O25" s="12"/>
      <c r="P25" s="12"/>
      <c r="Q25" s="12"/>
      <c r="R25" s="12"/>
      <c r="S25" s="12"/>
    </row>
    <row r="26" spans="1:19" ht="15">
      <c r="A26" s="35" t="s">
        <v>41</v>
      </c>
      <c r="B26" s="36" t="s">
        <v>42</v>
      </c>
      <c r="C26" s="37">
        <v>0</v>
      </c>
      <c r="D26" s="37">
        <v>-27911293.559999999</v>
      </c>
      <c r="E26" s="37">
        <v>0</v>
      </c>
      <c r="F26" s="37">
        <v>3941547.83</v>
      </c>
      <c r="G26" s="37">
        <v>0</v>
      </c>
      <c r="H26" s="37">
        <v>0</v>
      </c>
      <c r="I26" s="37">
        <v>-32061506.800000001</v>
      </c>
      <c r="J26" s="37">
        <v>0</v>
      </c>
      <c r="K26" s="37">
        <v>3089787.37</v>
      </c>
      <c r="L26" s="37">
        <v>0</v>
      </c>
      <c r="M26" s="24">
        <f t="shared" si="0"/>
        <v>114.86929737268687</v>
      </c>
      <c r="N26" s="24">
        <f t="shared" si="1"/>
        <v>78.390203627187745</v>
      </c>
      <c r="O26" s="8"/>
      <c r="P26" s="8"/>
      <c r="Q26" s="8"/>
      <c r="R26" s="8"/>
      <c r="S26" s="8"/>
    </row>
    <row r="27" spans="1:19" ht="14.25">
      <c r="A27" s="35" t="s">
        <v>43</v>
      </c>
      <c r="B27" s="36" t="s">
        <v>44</v>
      </c>
      <c r="C27" s="37">
        <v>20182337</v>
      </c>
      <c r="D27" s="37">
        <v>-29733435.039999999</v>
      </c>
      <c r="E27" s="37">
        <v>11226508</v>
      </c>
      <c r="F27" s="37">
        <v>3906473.83</v>
      </c>
      <c r="G27" s="37">
        <v>0</v>
      </c>
      <c r="H27" s="37">
        <v>-14420028.939999999</v>
      </c>
      <c r="I27" s="37">
        <v>-37619130.43</v>
      </c>
      <c r="J27" s="37">
        <v>45714224.600000001</v>
      </c>
      <c r="K27" s="37">
        <v>3089787.37</v>
      </c>
      <c r="L27" s="37">
        <v>0</v>
      </c>
      <c r="M27" s="24">
        <f t="shared" si="0"/>
        <v>126.52130633205169</v>
      </c>
      <c r="N27" s="24">
        <f t="shared" si="1"/>
        <v>79.094024546428358</v>
      </c>
      <c r="O27" s="14"/>
      <c r="P27" s="14"/>
      <c r="Q27" s="14"/>
      <c r="R27" s="15"/>
      <c r="S27" s="14"/>
    </row>
    <row r="28" spans="1:19" ht="15">
      <c r="A28" s="35" t="s">
        <v>45</v>
      </c>
      <c r="B28" s="36" t="s">
        <v>46</v>
      </c>
      <c r="C28" s="37">
        <v>0</v>
      </c>
      <c r="D28" s="37">
        <v>-27911293.559999999</v>
      </c>
      <c r="E28" s="37">
        <v>0</v>
      </c>
      <c r="F28" s="37">
        <v>3941547.83</v>
      </c>
      <c r="G28" s="37">
        <v>0</v>
      </c>
      <c r="H28" s="37">
        <v>0</v>
      </c>
      <c r="I28" s="37">
        <v>-32061506.800000001</v>
      </c>
      <c r="J28" s="37">
        <v>0</v>
      </c>
      <c r="K28" s="37">
        <v>3089787.37</v>
      </c>
      <c r="L28" s="37">
        <v>0</v>
      </c>
      <c r="M28" s="24">
        <f t="shared" si="0"/>
        <v>114.86929737268687</v>
      </c>
      <c r="N28" s="24">
        <f t="shared" si="1"/>
        <v>78.390203627187745</v>
      </c>
      <c r="O28" s="12"/>
      <c r="P28" s="12"/>
      <c r="Q28" s="12"/>
      <c r="R28" s="12"/>
      <c r="S28" s="12"/>
    </row>
    <row r="29" spans="1:19" ht="15">
      <c r="A29" s="35" t="s">
        <v>23</v>
      </c>
      <c r="B29" s="36" t="s">
        <v>47</v>
      </c>
      <c r="C29" s="37">
        <v>33908845</v>
      </c>
      <c r="D29" s="37">
        <v>39717459.260000005</v>
      </c>
      <c r="E29" s="37">
        <v>0</v>
      </c>
      <c r="F29" s="37">
        <v>2740090.68</v>
      </c>
      <c r="G29" s="37">
        <v>0</v>
      </c>
      <c r="H29" s="37">
        <v>30055995.66</v>
      </c>
      <c r="I29" s="37">
        <v>31401115.469999999</v>
      </c>
      <c r="J29" s="37">
        <v>3738200</v>
      </c>
      <c r="K29" s="37">
        <v>5998310.1600000001</v>
      </c>
      <c r="L29" s="37">
        <v>0</v>
      </c>
      <c r="M29" s="24">
        <f t="shared" si="0"/>
        <v>79.061239200727258</v>
      </c>
      <c r="N29" s="24">
        <f t="shared" si="1"/>
        <v>218.90918442159003</v>
      </c>
      <c r="O29" s="12"/>
      <c r="P29" s="12"/>
      <c r="Q29" s="12"/>
      <c r="R29" s="12"/>
      <c r="S29" s="12"/>
    </row>
    <row r="30" spans="1:19" ht="15">
      <c r="A30" s="35" t="s">
        <v>25</v>
      </c>
      <c r="B30" s="36" t="s">
        <v>48</v>
      </c>
      <c r="C30" s="37">
        <v>2500000</v>
      </c>
      <c r="D30" s="37">
        <v>64790769.219999999</v>
      </c>
      <c r="E30" s="37">
        <v>0</v>
      </c>
      <c r="F30" s="37">
        <v>3493741.93</v>
      </c>
      <c r="G30" s="37">
        <v>0</v>
      </c>
      <c r="H30" s="37">
        <v>2500000</v>
      </c>
      <c r="I30" s="37">
        <v>61842569.280000001</v>
      </c>
      <c r="J30" s="37">
        <v>0</v>
      </c>
      <c r="K30" s="37">
        <v>10086199.41</v>
      </c>
      <c r="L30" s="37">
        <v>0</v>
      </c>
      <c r="M30" s="24">
        <f t="shared" si="0"/>
        <v>95.449660537307025</v>
      </c>
      <c r="N30" s="24">
        <f t="shared" si="1"/>
        <v>288.69331542184057</v>
      </c>
      <c r="O30" s="12"/>
      <c r="P30" s="12"/>
      <c r="Q30" s="12"/>
      <c r="R30" s="12"/>
      <c r="S30" s="12"/>
    </row>
    <row r="31" spans="1:19" ht="15">
      <c r="A31" s="35" t="s">
        <v>27</v>
      </c>
      <c r="B31" s="36" t="s">
        <v>49</v>
      </c>
      <c r="C31" s="37">
        <v>0</v>
      </c>
      <c r="D31" s="37">
        <v>1822141.48</v>
      </c>
      <c r="E31" s="37">
        <v>0</v>
      </c>
      <c r="F31" s="37">
        <v>35074</v>
      </c>
      <c r="G31" s="37">
        <v>0</v>
      </c>
      <c r="H31" s="37">
        <v>0</v>
      </c>
      <c r="I31" s="37">
        <v>5557623.6299999999</v>
      </c>
      <c r="J31" s="37">
        <v>0</v>
      </c>
      <c r="K31" s="37">
        <v>0</v>
      </c>
      <c r="L31" s="37">
        <v>0</v>
      </c>
      <c r="M31" s="24">
        <f t="shared" si="0"/>
        <v>305.00505537034371</v>
      </c>
      <c r="N31" s="24">
        <f t="shared" si="1"/>
        <v>0</v>
      </c>
      <c r="O31" s="12"/>
      <c r="P31" s="12"/>
      <c r="Q31" s="12"/>
      <c r="R31" s="12"/>
      <c r="S31" s="12"/>
    </row>
    <row r="32" spans="1:19" ht="15">
      <c r="A32" s="35" t="s">
        <v>27</v>
      </c>
      <c r="B32" s="36" t="s">
        <v>50</v>
      </c>
      <c r="C32" s="37">
        <v>0</v>
      </c>
      <c r="D32" s="37">
        <v>1822141.48</v>
      </c>
      <c r="E32" s="37">
        <v>0</v>
      </c>
      <c r="F32" s="37">
        <v>35074</v>
      </c>
      <c r="G32" s="37">
        <v>0</v>
      </c>
      <c r="H32" s="37">
        <v>0</v>
      </c>
      <c r="I32" s="37">
        <v>5557623.6299999999</v>
      </c>
      <c r="J32" s="37">
        <v>0</v>
      </c>
      <c r="K32" s="37">
        <v>0</v>
      </c>
      <c r="L32" s="37">
        <v>0</v>
      </c>
      <c r="M32" s="24">
        <f t="shared" si="0"/>
        <v>305.00505537034371</v>
      </c>
      <c r="N32" s="24">
        <f t="shared" si="1"/>
        <v>0</v>
      </c>
      <c r="O32" s="12"/>
      <c r="P32" s="12"/>
      <c r="Q32" s="12"/>
      <c r="R32" s="12"/>
      <c r="S32" s="12"/>
    </row>
    <row r="33" spans="1:19" ht="38.25">
      <c r="A33" s="35" t="s">
        <v>36</v>
      </c>
      <c r="B33" s="36" t="s">
        <v>51</v>
      </c>
      <c r="C33" s="37">
        <v>-11226508</v>
      </c>
      <c r="D33" s="37">
        <v>-4660125.08</v>
      </c>
      <c r="E33" s="37">
        <v>11226508</v>
      </c>
      <c r="F33" s="37">
        <v>4660125.08</v>
      </c>
      <c r="G33" s="37">
        <v>0</v>
      </c>
      <c r="H33" s="37">
        <v>-41976024.599999994</v>
      </c>
      <c r="I33" s="37">
        <v>-7177676.6200000001</v>
      </c>
      <c r="J33" s="37">
        <v>41976024.599999994</v>
      </c>
      <c r="K33" s="37">
        <v>7177676.6200000001</v>
      </c>
      <c r="L33" s="37">
        <v>0</v>
      </c>
      <c r="M33" s="37">
        <f t="shared" si="0"/>
        <v>154.02326110954945</v>
      </c>
      <c r="N33" s="37">
        <f t="shared" si="1"/>
        <v>154.02326110954945</v>
      </c>
      <c r="O33" s="12"/>
      <c r="P33" s="12"/>
      <c r="Q33" s="12"/>
      <c r="R33" s="12"/>
      <c r="S33" s="12"/>
    </row>
    <row r="34" spans="1:19" ht="9.9499999999999993" customHeight="1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/>
      <c r="N34" s="28"/>
      <c r="O34" s="12"/>
      <c r="P34" s="12"/>
      <c r="Q34" s="12"/>
      <c r="R34" s="12"/>
      <c r="S34" s="12"/>
    </row>
    <row r="35" spans="1:19" ht="11.1" customHeight="1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/>
      <c r="N35" s="28"/>
      <c r="O35" s="12"/>
      <c r="P35" s="12"/>
      <c r="Q35" s="12"/>
      <c r="R35" s="12"/>
      <c r="S35" s="12"/>
    </row>
    <row r="36" spans="1:19" ht="11.1" customHeight="1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/>
      <c r="N36" s="28"/>
      <c r="O36" s="12"/>
      <c r="P36" s="12"/>
      <c r="Q36" s="12"/>
      <c r="R36" s="12"/>
      <c r="S36" s="12"/>
    </row>
    <row r="37" spans="1:19" ht="15">
      <c r="A37" s="25"/>
      <c r="B37" s="29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30"/>
      <c r="N37" s="30"/>
      <c r="O37" s="12"/>
      <c r="P37" s="12"/>
      <c r="Q37" s="12"/>
      <c r="R37" s="12"/>
      <c r="S37" s="12"/>
    </row>
    <row r="38" spans="1:19" ht="15">
      <c r="A38" s="25"/>
      <c r="B38" s="29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30"/>
      <c r="N38" s="30"/>
      <c r="O38" s="13"/>
      <c r="P38" s="16"/>
      <c r="Q38" s="13"/>
      <c r="R38" s="17"/>
      <c r="S38" s="13"/>
    </row>
    <row r="39" spans="1:19" ht="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30"/>
      <c r="N39" s="30"/>
      <c r="O39" s="13"/>
      <c r="P39" s="16"/>
      <c r="Q39" s="13"/>
      <c r="R39" s="17"/>
      <c r="S39" s="13"/>
    </row>
    <row r="40" spans="1:19" ht="15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30"/>
      <c r="N40" s="30"/>
      <c r="O40" s="12"/>
      <c r="P40" s="12"/>
      <c r="Q40" s="12"/>
      <c r="R40" s="12"/>
      <c r="S40" s="12"/>
    </row>
    <row r="41" spans="1:19" ht="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/>
      <c r="N41" s="28"/>
      <c r="O41" s="12"/>
      <c r="P41" s="11"/>
      <c r="Q41" s="12"/>
      <c r="R41" s="10"/>
      <c r="S41" s="12"/>
    </row>
    <row r="42" spans="1:19" ht="15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8"/>
      <c r="N42" s="28"/>
      <c r="O42" s="12"/>
      <c r="P42" s="12"/>
      <c r="Q42" s="12"/>
      <c r="R42" s="18"/>
      <c r="S42" s="12"/>
    </row>
    <row r="43" spans="1:19" ht="15">
      <c r="A43" s="25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8"/>
      <c r="N43" s="28"/>
      <c r="O43" s="12"/>
      <c r="P43" s="12"/>
      <c r="Q43" s="12"/>
      <c r="R43" s="18"/>
      <c r="S43" s="12"/>
    </row>
    <row r="44" spans="1:19" ht="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8"/>
      <c r="N44" s="28"/>
      <c r="O44" s="12"/>
      <c r="P44" s="12"/>
      <c r="Q44" s="12"/>
      <c r="R44" s="12"/>
      <c r="S44" s="12"/>
    </row>
    <row r="45" spans="1:19" ht="15">
      <c r="A45" s="25"/>
      <c r="B45" s="29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8"/>
      <c r="N45" s="28"/>
      <c r="O45" s="12"/>
      <c r="P45" s="12"/>
      <c r="Q45" s="12"/>
      <c r="R45" s="12"/>
      <c r="S45" s="12"/>
    </row>
    <row r="46" spans="1:19" ht="15">
      <c r="A46" s="25"/>
      <c r="B46" s="29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8"/>
      <c r="N46" s="28"/>
      <c r="O46" s="13"/>
      <c r="P46" s="13"/>
      <c r="Q46" s="13"/>
      <c r="R46" s="13"/>
      <c r="S46" s="13"/>
    </row>
    <row r="47" spans="1:19" ht="15">
      <c r="A47" s="25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8"/>
      <c r="N47" s="28"/>
      <c r="O47" s="13"/>
      <c r="P47" s="13"/>
      <c r="Q47" s="13"/>
      <c r="R47" s="13"/>
      <c r="S47" s="13"/>
    </row>
    <row r="48" spans="1:19" ht="15">
      <c r="A48" s="25"/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8"/>
      <c r="N48" s="28"/>
      <c r="O48" s="12"/>
      <c r="P48" s="12"/>
      <c r="Q48" s="12"/>
      <c r="R48" s="18"/>
      <c r="S48" s="12"/>
    </row>
    <row r="49" spans="1:19" ht="15">
      <c r="A49" s="25"/>
      <c r="B49" s="29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8"/>
      <c r="N49" s="28"/>
      <c r="O49" s="12"/>
      <c r="P49" s="12"/>
      <c r="Q49" s="12"/>
      <c r="R49" s="18"/>
      <c r="S49" s="12"/>
    </row>
    <row r="50" spans="1:19" ht="15">
      <c r="A50" s="25"/>
      <c r="B50" s="29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8"/>
      <c r="N50" s="28"/>
      <c r="O50" s="13"/>
      <c r="P50" s="13"/>
      <c r="Q50" s="13"/>
      <c r="R50" s="13"/>
      <c r="S50" s="13"/>
    </row>
    <row r="51" spans="1:19" ht="15">
      <c r="A51" s="25"/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8"/>
      <c r="N51" s="28"/>
      <c r="O51" s="13"/>
      <c r="P51" s="13"/>
      <c r="Q51" s="13"/>
      <c r="R51" s="13"/>
      <c r="S51" s="13"/>
    </row>
    <row r="52" spans="1:19" ht="15">
      <c r="A52" s="25"/>
      <c r="B52" s="29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8"/>
      <c r="N52" s="28"/>
      <c r="O52" s="12"/>
      <c r="P52" s="12"/>
      <c r="Q52" s="12"/>
      <c r="R52" s="12"/>
      <c r="S52" s="12"/>
    </row>
    <row r="53" spans="1:19" ht="15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8"/>
      <c r="N53" s="28"/>
      <c r="O53" s="13"/>
      <c r="P53" s="13"/>
      <c r="Q53" s="13"/>
      <c r="R53" s="13"/>
      <c r="S53" s="13"/>
    </row>
    <row r="54" spans="1:19" ht="15">
      <c r="A54" s="25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8"/>
      <c r="N54" s="28"/>
      <c r="O54" s="13"/>
      <c r="P54" s="13"/>
      <c r="Q54" s="13"/>
      <c r="R54" s="13"/>
      <c r="S54" s="13"/>
    </row>
    <row r="55" spans="1:19" ht="15">
      <c r="A55" s="25"/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8"/>
      <c r="N55" s="28"/>
      <c r="O55" s="12"/>
      <c r="P55" s="12"/>
      <c r="Q55" s="12"/>
      <c r="R55" s="12"/>
      <c r="S55" s="12"/>
    </row>
    <row r="56" spans="1:19" ht="15">
      <c r="A56" s="25"/>
      <c r="B56" s="2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8"/>
      <c r="N56" s="28"/>
      <c r="O56" s="12"/>
      <c r="P56" s="12"/>
      <c r="Q56" s="12"/>
      <c r="R56" s="12"/>
      <c r="S56" s="12"/>
    </row>
    <row r="57" spans="1:19" ht="15">
      <c r="A57" s="25"/>
      <c r="B57" s="26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8"/>
      <c r="N57" s="28"/>
      <c r="O57" s="12"/>
      <c r="P57" s="12"/>
      <c r="Q57" s="12"/>
      <c r="R57" s="12"/>
      <c r="S57" s="12"/>
    </row>
    <row r="58" spans="1:19" ht="15">
      <c r="A58" s="25"/>
      <c r="B58" s="29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30"/>
      <c r="N58" s="30"/>
      <c r="O58" s="12"/>
      <c r="P58" s="12"/>
      <c r="Q58" s="12"/>
      <c r="R58" s="12"/>
      <c r="S58" s="12"/>
    </row>
    <row r="59" spans="1:19" ht="14.25">
      <c r="A59" s="25"/>
      <c r="B59" s="29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30"/>
      <c r="N59" s="30"/>
      <c r="O59" s="14"/>
      <c r="P59" s="14"/>
      <c r="Q59" s="14"/>
      <c r="R59" s="15"/>
      <c r="S59" s="14"/>
    </row>
    <row r="60" spans="1:19" ht="15">
      <c r="A60" s="25"/>
      <c r="B60" s="26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30"/>
      <c r="N60" s="30"/>
      <c r="O60" s="13"/>
      <c r="P60" s="16"/>
      <c r="Q60" s="13"/>
      <c r="R60" s="17"/>
      <c r="S60" s="13"/>
    </row>
    <row r="61" spans="1:19" ht="15">
      <c r="A61" s="25"/>
      <c r="B61" s="2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30"/>
      <c r="N61" s="30"/>
      <c r="O61" s="13"/>
      <c r="P61" s="16"/>
      <c r="Q61" s="13"/>
      <c r="R61" s="19"/>
      <c r="S61" s="13"/>
    </row>
    <row r="62" spans="1:19" ht="15">
      <c r="A62" s="25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30"/>
      <c r="N62" s="30"/>
      <c r="O62" s="12"/>
      <c r="P62" s="11"/>
      <c r="Q62" s="12"/>
      <c r="R62" s="10"/>
      <c r="S62" s="12"/>
    </row>
    <row r="63" spans="1:19" ht="15">
      <c r="A63" s="25"/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30"/>
      <c r="N63" s="30"/>
      <c r="O63" s="12"/>
      <c r="P63" s="11"/>
      <c r="Q63" s="12"/>
      <c r="R63" s="10"/>
      <c r="S63" s="12"/>
    </row>
    <row r="64" spans="1:19" ht="15">
      <c r="A64" s="25"/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8"/>
      <c r="N64" s="28"/>
      <c r="O64" s="12"/>
      <c r="P64" s="12"/>
      <c r="Q64" s="12"/>
      <c r="R64" s="12"/>
      <c r="S64" s="12"/>
    </row>
    <row r="65" spans="1:19" ht="15">
      <c r="A65" s="25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8"/>
      <c r="N65" s="28"/>
      <c r="O65" s="12"/>
      <c r="P65" s="11"/>
      <c r="Q65" s="12"/>
      <c r="R65" s="18"/>
      <c r="S65" s="12"/>
    </row>
    <row r="66" spans="1:19" ht="15">
      <c r="A66" s="25"/>
      <c r="B66" s="29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8"/>
      <c r="N66" s="28"/>
      <c r="O66" s="12"/>
      <c r="P66" s="12"/>
      <c r="Q66" s="12"/>
      <c r="R66" s="12"/>
      <c r="S66" s="12"/>
    </row>
    <row r="67" spans="1:19" ht="15">
      <c r="A67" s="25"/>
      <c r="B67" s="29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8"/>
      <c r="N67" s="28"/>
      <c r="O67" s="12"/>
      <c r="P67" s="12"/>
      <c r="Q67" s="12"/>
      <c r="R67" s="12"/>
      <c r="S67" s="12"/>
    </row>
    <row r="68" spans="1:19" ht="15">
      <c r="A68" s="25"/>
      <c r="B68" s="29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8"/>
      <c r="N68" s="28"/>
      <c r="O68" s="13"/>
      <c r="P68" s="13"/>
      <c r="Q68" s="13"/>
      <c r="R68" s="13"/>
      <c r="S68" s="13"/>
    </row>
    <row r="69" spans="1:19" ht="15">
      <c r="A69" s="25"/>
      <c r="B69" s="29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8"/>
      <c r="N69" s="28"/>
      <c r="O69" s="13"/>
      <c r="P69" s="13"/>
      <c r="Q69" s="13"/>
      <c r="R69" s="13"/>
      <c r="S69" s="13"/>
    </row>
    <row r="70" spans="1:19" ht="15">
      <c r="A70" s="25"/>
      <c r="B70" s="26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8"/>
      <c r="N70" s="28"/>
      <c r="O70" s="13"/>
      <c r="P70" s="13"/>
      <c r="Q70" s="13"/>
      <c r="R70" s="13"/>
      <c r="S70" s="13"/>
    </row>
    <row r="71" spans="1:19" ht="15">
      <c r="A71" s="25"/>
      <c r="B71" s="26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30"/>
      <c r="N71" s="30"/>
      <c r="O71" s="13"/>
      <c r="P71" s="13"/>
      <c r="Q71" s="13"/>
      <c r="R71" s="13"/>
      <c r="S71" s="13"/>
    </row>
    <row r="72" spans="1:19" ht="15">
      <c r="A72" s="25"/>
      <c r="B72" s="29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30"/>
      <c r="N72" s="30"/>
      <c r="O72" s="12"/>
      <c r="P72" s="12"/>
      <c r="Q72" s="12"/>
      <c r="R72" s="12"/>
      <c r="S72" s="12"/>
    </row>
    <row r="73" spans="1:19" ht="15">
      <c r="A73" s="25"/>
      <c r="B73" s="29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30"/>
      <c r="N73" s="30"/>
      <c r="O73" s="12"/>
      <c r="P73" s="11"/>
      <c r="Q73" s="12"/>
      <c r="R73" s="18"/>
      <c r="S73" s="12"/>
    </row>
    <row r="74" spans="1:19" ht="15">
      <c r="A74" s="25"/>
      <c r="B74" s="29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30"/>
      <c r="N74" s="30"/>
      <c r="O74" s="20"/>
      <c r="P74" s="20"/>
      <c r="Q74" s="20"/>
      <c r="R74" s="20"/>
      <c r="S74" s="20"/>
    </row>
    <row r="75" spans="1:19" ht="15">
      <c r="A75" s="25"/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8"/>
      <c r="N75" s="28"/>
      <c r="O75" s="20"/>
      <c r="P75" s="20"/>
      <c r="Q75" s="20"/>
      <c r="R75" s="20"/>
      <c r="S75" s="20"/>
    </row>
    <row r="76" spans="1:19" ht="15">
      <c r="A76" s="25"/>
      <c r="B76" s="26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8"/>
      <c r="N76" s="28"/>
      <c r="O76" s="13"/>
      <c r="P76" s="16"/>
      <c r="Q76" s="13"/>
      <c r="R76" s="19"/>
      <c r="S76" s="13"/>
    </row>
    <row r="77" spans="1:19" ht="15">
      <c r="A77" s="25"/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8"/>
      <c r="N77" s="28"/>
      <c r="O77" s="12"/>
      <c r="P77" s="12"/>
      <c r="Q77" s="12"/>
      <c r="R77" s="12"/>
      <c r="S77" s="12"/>
    </row>
    <row r="78" spans="1:19" ht="15">
      <c r="A78" s="25"/>
      <c r="B78" s="26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8"/>
      <c r="N78" s="28"/>
      <c r="O78" s="12"/>
      <c r="P78" s="12"/>
      <c r="Q78" s="12"/>
      <c r="R78" s="12"/>
      <c r="S78" s="12"/>
    </row>
    <row r="79" spans="1:19" ht="15">
      <c r="A79" s="25"/>
      <c r="B79" s="29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8"/>
      <c r="N79" s="28"/>
      <c r="O79" s="12"/>
      <c r="P79" s="12"/>
      <c r="Q79" s="12"/>
      <c r="R79" s="12"/>
      <c r="S79" s="12"/>
    </row>
    <row r="80" spans="1:19" ht="15">
      <c r="A80" s="25"/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8"/>
      <c r="N80" s="28"/>
      <c r="O80" s="12"/>
      <c r="P80" s="12"/>
      <c r="Q80" s="12"/>
      <c r="R80" s="12"/>
      <c r="S80" s="12"/>
    </row>
    <row r="81" spans="1:19" ht="15">
      <c r="A81" s="25"/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8"/>
      <c r="N81" s="28"/>
      <c r="O81" s="13"/>
      <c r="P81" s="13"/>
      <c r="Q81" s="13"/>
      <c r="R81" s="13"/>
      <c r="S81" s="13"/>
    </row>
    <row r="82" spans="1:19" ht="15">
      <c r="A82" s="25"/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8"/>
      <c r="N82" s="28"/>
      <c r="O82" s="12"/>
      <c r="P82" s="12"/>
      <c r="Q82" s="12"/>
      <c r="R82" s="12"/>
      <c r="S82" s="12"/>
    </row>
    <row r="83" spans="1:19" ht="15">
      <c r="A83" s="25"/>
      <c r="B83" s="26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8"/>
      <c r="N83" s="28"/>
      <c r="O83" s="12"/>
      <c r="P83" s="12"/>
      <c r="Q83" s="12"/>
      <c r="R83" s="12"/>
      <c r="S83" s="12"/>
    </row>
    <row r="84" spans="1:19" ht="15">
      <c r="A84" s="25"/>
      <c r="B84" s="26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8"/>
      <c r="N84" s="28"/>
      <c r="O84" s="12"/>
      <c r="P84" s="12"/>
      <c r="Q84" s="12"/>
      <c r="R84" s="12"/>
      <c r="S84" s="12"/>
    </row>
    <row r="85" spans="1:19" ht="15">
      <c r="A85" s="25"/>
      <c r="B85" s="29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8"/>
      <c r="N85" s="28"/>
      <c r="O85" s="12"/>
      <c r="P85" s="12"/>
      <c r="Q85" s="12"/>
      <c r="R85" s="12"/>
      <c r="S85" s="12"/>
    </row>
    <row r="86" spans="1:19" ht="15">
      <c r="A86" s="25"/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8"/>
      <c r="N86" s="28"/>
      <c r="O86" s="12"/>
      <c r="P86" s="12"/>
      <c r="Q86" s="12"/>
      <c r="R86" s="12"/>
      <c r="S86" s="12"/>
    </row>
    <row r="87" spans="1:19" ht="15">
      <c r="A87" s="25"/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8"/>
      <c r="N87" s="28"/>
      <c r="O87" s="13"/>
      <c r="P87" s="13"/>
      <c r="Q87" s="13"/>
      <c r="R87" s="13"/>
      <c r="S87" s="13"/>
    </row>
    <row r="88" spans="1:19" ht="15">
      <c r="A88" s="25"/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8"/>
      <c r="N88" s="28"/>
      <c r="O88" s="12"/>
      <c r="P88" s="12"/>
      <c r="Q88" s="12"/>
      <c r="R88" s="12"/>
      <c r="S88" s="12"/>
    </row>
    <row r="89" spans="1:19" ht="15">
      <c r="A89" s="25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8"/>
      <c r="N89" s="28"/>
      <c r="O89" s="12"/>
      <c r="P89" s="12"/>
      <c r="Q89" s="12"/>
      <c r="R89" s="12"/>
      <c r="S89" s="12"/>
    </row>
    <row r="90" spans="1:19" ht="15">
      <c r="A90" s="25"/>
      <c r="B90" s="26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8"/>
      <c r="N90" s="28"/>
      <c r="O90" s="12"/>
      <c r="P90" s="12"/>
      <c r="Q90" s="12"/>
      <c r="R90" s="12"/>
      <c r="S90" s="12"/>
    </row>
    <row r="91" spans="1:19" ht="15">
      <c r="A91" s="25"/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8"/>
      <c r="N91" s="28"/>
      <c r="O91" s="12"/>
      <c r="P91" s="12"/>
      <c r="Q91" s="12"/>
      <c r="R91" s="12"/>
      <c r="S91" s="12"/>
    </row>
    <row r="92" spans="1:19" ht="15">
      <c r="A92" s="25"/>
      <c r="B92" s="26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8"/>
      <c r="N92" s="28"/>
      <c r="O92" s="12"/>
      <c r="P92" s="12"/>
      <c r="Q92" s="12"/>
      <c r="R92" s="12"/>
      <c r="S92" s="12"/>
    </row>
    <row r="93" spans="1:19" ht="15">
      <c r="A93" s="25"/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8"/>
      <c r="N93" s="28"/>
      <c r="O93" s="12"/>
      <c r="P93" s="12"/>
      <c r="Q93" s="12"/>
      <c r="R93" s="12"/>
      <c r="S93" s="12"/>
    </row>
    <row r="94" spans="1:19" ht="14.25">
      <c r="A94" s="25"/>
      <c r="B94" s="29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8"/>
      <c r="N94" s="28"/>
      <c r="O94" s="15"/>
      <c r="P94" s="14"/>
      <c r="Q94" s="15"/>
      <c r="R94" s="14"/>
      <c r="S94" s="14"/>
    </row>
    <row r="95" spans="1:19" ht="15">
      <c r="A95" s="25"/>
      <c r="B95" s="29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8"/>
      <c r="N95" s="28"/>
      <c r="O95" s="12"/>
      <c r="P95" s="12"/>
      <c r="Q95" s="12"/>
      <c r="R95" s="12"/>
      <c r="S95" s="12"/>
    </row>
    <row r="96" spans="1:19" ht="15">
      <c r="A96" s="25"/>
      <c r="B96" s="29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8"/>
      <c r="N96" s="28"/>
      <c r="O96" s="12"/>
      <c r="P96" s="12"/>
      <c r="Q96" s="12"/>
      <c r="R96" s="12"/>
      <c r="S96" s="12"/>
    </row>
    <row r="97" spans="1:19" ht="15">
      <c r="A97" s="25"/>
      <c r="B97" s="26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8"/>
      <c r="N97" s="28"/>
      <c r="O97" s="13"/>
      <c r="P97" s="13"/>
      <c r="Q97" s="13"/>
      <c r="R97" s="13"/>
      <c r="S97" s="13"/>
    </row>
    <row r="98" spans="1:19" ht="15">
      <c r="A98" s="25"/>
      <c r="B98" s="31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30"/>
      <c r="N98" s="30"/>
      <c r="O98" s="13"/>
      <c r="P98" s="16"/>
      <c r="Q98" s="13"/>
      <c r="R98" s="16"/>
      <c r="S98" s="13"/>
    </row>
    <row r="99" spans="1:19" ht="15">
      <c r="A99" s="25"/>
      <c r="B99" s="31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30"/>
      <c r="N99" s="30"/>
      <c r="O99" s="13"/>
      <c r="P99" s="11"/>
      <c r="Q99" s="13"/>
      <c r="R99" s="11"/>
      <c r="S99" s="13"/>
    </row>
    <row r="100" spans="1:19" ht="15">
      <c r="A100" s="25"/>
      <c r="B100" s="32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8"/>
      <c r="N100" s="28"/>
      <c r="O100" s="12"/>
      <c r="P100" s="12"/>
      <c r="Q100" s="12"/>
      <c r="R100" s="12"/>
      <c r="S100" s="12"/>
    </row>
    <row r="101" spans="1:19" ht="15">
      <c r="A101" s="25"/>
      <c r="B101" s="26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8"/>
      <c r="N101" s="28"/>
      <c r="O101" s="13"/>
      <c r="S101" s="13"/>
    </row>
    <row r="102" spans="1:19" ht="15">
      <c r="A102" s="25"/>
      <c r="B102" s="26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8"/>
      <c r="N102" s="28"/>
      <c r="O102" s="13"/>
      <c r="S102" s="13"/>
    </row>
    <row r="103" spans="1:19" ht="15">
      <c r="A103" s="25"/>
      <c r="B103" s="26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8"/>
      <c r="N103" s="28"/>
      <c r="O103" s="12"/>
      <c r="P103" s="12"/>
      <c r="Q103" s="12"/>
      <c r="R103" s="12"/>
      <c r="S103" s="12"/>
    </row>
    <row r="104" spans="1:19" ht="15">
      <c r="A104" s="25"/>
      <c r="B104" s="26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8"/>
      <c r="N104" s="28"/>
      <c r="O104" s="12"/>
      <c r="P104" s="12"/>
      <c r="Q104" s="12"/>
      <c r="R104" s="12"/>
      <c r="S104" s="12"/>
    </row>
    <row r="105" spans="1:19" ht="15">
      <c r="A105" s="25"/>
      <c r="B105" s="26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8"/>
      <c r="N105" s="28"/>
      <c r="O105" s="12"/>
      <c r="P105" s="12"/>
      <c r="Q105" s="12"/>
      <c r="R105" s="12"/>
      <c r="S105" s="12"/>
    </row>
    <row r="106" spans="1:19" ht="15">
      <c r="A106" s="25"/>
      <c r="B106" s="26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8"/>
      <c r="N106" s="28"/>
      <c r="O106" s="12"/>
      <c r="P106" s="12"/>
      <c r="Q106" s="12"/>
      <c r="R106" s="12"/>
      <c r="S106" s="12"/>
    </row>
    <row r="107" spans="1:19" ht="15">
      <c r="A107" s="25"/>
      <c r="B107" s="26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8"/>
      <c r="N107" s="28"/>
      <c r="O107" s="12"/>
      <c r="P107" s="12"/>
      <c r="Q107" s="12"/>
      <c r="R107" s="12"/>
      <c r="S107" s="12"/>
    </row>
    <row r="108" spans="1:19" ht="15">
      <c r="A108" s="25"/>
      <c r="B108" s="26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8"/>
      <c r="N108" s="28"/>
      <c r="O108" s="12"/>
      <c r="P108" s="12"/>
      <c r="Q108" s="12"/>
      <c r="R108" s="12"/>
      <c r="S108" s="12"/>
    </row>
    <row r="109" spans="1:19" ht="15">
      <c r="A109" s="25"/>
      <c r="B109" s="26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8"/>
      <c r="N109" s="28"/>
      <c r="O109" s="12"/>
      <c r="P109" s="12"/>
      <c r="Q109" s="12"/>
      <c r="R109" s="12"/>
      <c r="S109" s="12"/>
    </row>
    <row r="110" spans="1:19" ht="15">
      <c r="A110" s="25"/>
      <c r="B110" s="26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8"/>
      <c r="N110" s="28"/>
      <c r="O110" s="12"/>
      <c r="P110" s="12"/>
      <c r="Q110" s="12"/>
      <c r="R110" s="12"/>
      <c r="S110" s="12"/>
    </row>
    <row r="111" spans="1:19" ht="15">
      <c r="A111" s="25"/>
      <c r="B111" s="26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8"/>
      <c r="N111" s="28"/>
      <c r="O111" s="12"/>
      <c r="P111" s="12"/>
      <c r="Q111" s="12"/>
      <c r="R111" s="12"/>
      <c r="S111" s="12"/>
    </row>
    <row r="112" spans="1:19" ht="15">
      <c r="A112" s="25"/>
      <c r="B112" s="26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8"/>
      <c r="N112" s="28"/>
      <c r="O112" s="12"/>
      <c r="P112" s="12"/>
      <c r="Q112" s="12"/>
      <c r="R112" s="12"/>
      <c r="S112" s="12"/>
    </row>
    <row r="113" spans="1:19" ht="15">
      <c r="A113" s="25"/>
      <c r="B113" s="26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8"/>
      <c r="N113" s="28"/>
      <c r="O113" s="12"/>
      <c r="P113" s="12"/>
      <c r="Q113" s="12"/>
      <c r="R113" s="12"/>
      <c r="S113" s="12"/>
    </row>
    <row r="114" spans="1:19" ht="15">
      <c r="A114" s="25"/>
      <c r="B114" s="26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8"/>
      <c r="N114" s="28"/>
      <c r="O114" s="12"/>
      <c r="P114" s="12"/>
      <c r="Q114" s="12"/>
      <c r="R114" s="12"/>
      <c r="S114" s="12"/>
    </row>
    <row r="115" spans="1:19" ht="15">
      <c r="A115" s="25"/>
      <c r="B115" s="26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8"/>
      <c r="N115" s="28"/>
      <c r="O115" s="12"/>
      <c r="P115" s="12"/>
      <c r="Q115" s="12"/>
      <c r="R115" s="12"/>
      <c r="S115" s="12"/>
    </row>
    <row r="116" spans="1:19" ht="15">
      <c r="A116" s="25"/>
      <c r="B116" s="26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8"/>
      <c r="N116" s="28"/>
      <c r="O116" s="12"/>
      <c r="P116" s="12"/>
      <c r="Q116" s="12"/>
      <c r="R116" s="12"/>
      <c r="S116" s="12"/>
    </row>
    <row r="117" spans="1:19" ht="15">
      <c r="A117" s="25"/>
      <c r="B117" s="26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8"/>
      <c r="N117" s="28"/>
      <c r="O117" s="12"/>
      <c r="P117" s="12"/>
      <c r="Q117" s="12"/>
      <c r="R117" s="12"/>
      <c r="S117" s="12"/>
    </row>
    <row r="118" spans="1:19" ht="15">
      <c r="A118" s="25"/>
      <c r="B118" s="26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8"/>
      <c r="N118" s="28"/>
      <c r="O118" s="12"/>
      <c r="P118" s="12"/>
      <c r="Q118" s="12"/>
      <c r="R118" s="12"/>
      <c r="S118" s="12"/>
    </row>
    <row r="119" spans="1:19" ht="15">
      <c r="A119" s="25"/>
      <c r="B119" s="26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8"/>
      <c r="N119" s="28"/>
      <c r="O119" s="12"/>
      <c r="P119" s="12"/>
      <c r="Q119" s="12"/>
      <c r="R119" s="12"/>
      <c r="S119" s="12"/>
    </row>
    <row r="120" spans="1:19" ht="15">
      <c r="A120" s="25"/>
      <c r="B120" s="26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8"/>
      <c r="N120" s="28"/>
      <c r="O120" s="12"/>
      <c r="P120" s="12"/>
      <c r="Q120" s="12"/>
      <c r="R120" s="12"/>
      <c r="S120" s="12"/>
    </row>
    <row r="121" spans="1:19" ht="15">
      <c r="A121" s="25"/>
      <c r="B121" s="26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8"/>
      <c r="N121" s="28"/>
      <c r="O121" s="12"/>
      <c r="P121" s="12"/>
      <c r="Q121" s="12"/>
      <c r="R121" s="12"/>
      <c r="S121" s="12"/>
    </row>
    <row r="122" spans="1:19" ht="15">
      <c r="A122" s="25"/>
      <c r="B122" s="26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8"/>
      <c r="N122" s="28"/>
      <c r="O122" s="12"/>
      <c r="P122" s="12"/>
      <c r="Q122" s="12"/>
      <c r="R122" s="12"/>
      <c r="S122" s="12"/>
    </row>
    <row r="123" spans="1:19" ht="15">
      <c r="A123" s="25"/>
      <c r="B123" s="26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8"/>
      <c r="N123" s="28"/>
      <c r="O123" s="12"/>
      <c r="P123" s="12"/>
      <c r="Q123" s="12"/>
      <c r="R123" s="12"/>
      <c r="S123" s="12"/>
    </row>
    <row r="124" spans="1:19" ht="15">
      <c r="A124" s="25"/>
      <c r="B124" s="26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8"/>
      <c r="N124" s="28"/>
      <c r="O124" s="12"/>
      <c r="P124" s="12"/>
      <c r="Q124" s="12"/>
      <c r="R124" s="12"/>
      <c r="S124" s="12"/>
    </row>
    <row r="125" spans="1:19" ht="15">
      <c r="A125" s="25"/>
      <c r="B125" s="26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8"/>
      <c r="N125" s="28"/>
      <c r="O125" s="12"/>
      <c r="P125" s="12"/>
      <c r="Q125" s="12"/>
      <c r="R125" s="12"/>
      <c r="S125" s="12"/>
    </row>
    <row r="126" spans="1:19" ht="15">
      <c r="A126" s="25"/>
      <c r="B126" s="26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8"/>
      <c r="N126" s="28"/>
      <c r="O126" s="12"/>
      <c r="P126" s="12"/>
      <c r="Q126" s="12"/>
      <c r="R126" s="12"/>
      <c r="S126" s="12"/>
    </row>
    <row r="127" spans="1:19" ht="15">
      <c r="A127" s="25"/>
      <c r="B127" s="26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30"/>
      <c r="N127" s="30"/>
      <c r="O127" s="12"/>
      <c r="P127" s="12"/>
      <c r="Q127" s="12"/>
      <c r="R127" s="12"/>
      <c r="S127" s="12"/>
    </row>
    <row r="128" spans="1:19" ht="15">
      <c r="A128" s="25"/>
      <c r="B128" s="26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30"/>
      <c r="N128" s="30"/>
      <c r="O128" s="12"/>
      <c r="P128" s="12"/>
      <c r="Q128" s="12"/>
      <c r="R128" s="12"/>
      <c r="S128" s="12"/>
    </row>
    <row r="129" spans="1:19" ht="15">
      <c r="A129" s="25"/>
      <c r="B129" s="29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8"/>
      <c r="N129" s="28"/>
      <c r="O129" s="12"/>
      <c r="P129" s="12"/>
      <c r="Q129" s="12"/>
      <c r="R129" s="12"/>
      <c r="S129" s="12"/>
    </row>
    <row r="130" spans="1:19" ht="15">
      <c r="A130" s="25"/>
      <c r="B130" s="29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8"/>
      <c r="N130" s="28"/>
      <c r="O130" s="10"/>
      <c r="P130" s="11"/>
      <c r="Q130" s="10"/>
      <c r="R130" s="11"/>
      <c r="S130" s="12"/>
    </row>
    <row r="131" spans="1:19" ht="15">
      <c r="A131" s="25"/>
      <c r="B131" s="26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8"/>
      <c r="N131" s="28"/>
      <c r="O131" s="12"/>
      <c r="P131" s="11"/>
      <c r="Q131" s="12"/>
      <c r="R131" s="11"/>
      <c r="S131" s="12"/>
    </row>
    <row r="132" spans="1:19" ht="15">
      <c r="A132" s="25"/>
      <c r="B132" s="29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8"/>
      <c r="N132" s="28"/>
      <c r="O132" s="13"/>
      <c r="P132" s="13"/>
      <c r="Q132" s="13"/>
      <c r="R132" s="13"/>
      <c r="S132" s="13"/>
    </row>
    <row r="133" spans="1:19" ht="15">
      <c r="A133" s="25"/>
      <c r="B133" s="29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8"/>
      <c r="N133" s="28"/>
      <c r="O133" s="13"/>
      <c r="P133" s="13"/>
      <c r="Q133" s="13"/>
      <c r="R133" s="13"/>
      <c r="S133" s="13"/>
    </row>
    <row r="134" spans="1:19" ht="15">
      <c r="A134" s="25"/>
      <c r="B134" s="26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8"/>
      <c r="N134" s="28"/>
      <c r="O134" s="12"/>
      <c r="P134" s="12"/>
      <c r="Q134" s="12"/>
      <c r="R134" s="12"/>
      <c r="S134" s="12"/>
    </row>
    <row r="135" spans="1:19" ht="14.25">
      <c r="A135" s="25"/>
      <c r="B135" s="26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8"/>
      <c r="N135" s="28"/>
      <c r="O135" s="15"/>
      <c r="P135" s="14"/>
      <c r="Q135" s="14"/>
      <c r="R135" s="14"/>
      <c r="S135" s="14"/>
    </row>
    <row r="136" spans="1:19" ht="15">
      <c r="A136" s="25"/>
      <c r="B136" s="26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30"/>
      <c r="N136" s="30"/>
      <c r="O136" s="10"/>
      <c r="P136" s="11"/>
      <c r="Q136" s="11"/>
      <c r="R136" s="11"/>
      <c r="S136" s="13"/>
    </row>
    <row r="137" spans="1:19" ht="15">
      <c r="A137" s="25"/>
      <c r="B137" s="26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30"/>
      <c r="N137" s="30"/>
      <c r="O137" s="12"/>
      <c r="P137" s="11"/>
      <c r="Q137" s="12"/>
      <c r="R137" s="11"/>
      <c r="S137" s="13"/>
    </row>
    <row r="138" spans="1:19" ht="15">
      <c r="A138" s="25"/>
      <c r="B138" s="26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30"/>
      <c r="N138" s="30"/>
      <c r="O138" s="10"/>
      <c r="P138" s="11"/>
      <c r="Q138" s="11"/>
      <c r="R138" s="11"/>
      <c r="S138" s="12"/>
    </row>
    <row r="139" spans="1:19" ht="15">
      <c r="A139" s="25"/>
      <c r="B139" s="26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30"/>
      <c r="N139" s="30"/>
      <c r="O139" s="10"/>
      <c r="P139" s="11"/>
      <c r="Q139" s="12"/>
      <c r="R139" s="11"/>
      <c r="S139" s="12"/>
    </row>
    <row r="140" spans="1:19" ht="15">
      <c r="A140" s="25"/>
      <c r="B140" s="26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8"/>
      <c r="N140" s="28"/>
      <c r="O140" s="12"/>
      <c r="P140" s="12"/>
      <c r="Q140" s="12"/>
      <c r="R140" s="11"/>
      <c r="S140" s="12"/>
    </row>
    <row r="141" spans="1:19" ht="15">
      <c r="A141" s="25"/>
      <c r="B141" s="26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30"/>
      <c r="N141" s="30"/>
      <c r="O141" s="12"/>
      <c r="P141" s="11"/>
      <c r="Q141" s="12"/>
      <c r="R141" s="11"/>
      <c r="S141" s="12"/>
    </row>
    <row r="142" spans="1:19" ht="15">
      <c r="A142" s="25"/>
      <c r="B142" s="26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8"/>
      <c r="N142" s="28"/>
      <c r="S142" s="12"/>
    </row>
    <row r="143" spans="1:19" ht="15">
      <c r="A143" s="25"/>
      <c r="B143" s="26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8"/>
      <c r="N143" s="28"/>
      <c r="S143" s="12"/>
    </row>
    <row r="144" spans="1:19" ht="15">
      <c r="A144" s="25"/>
      <c r="B144" s="29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8"/>
      <c r="N144" s="28"/>
      <c r="S144" s="12"/>
    </row>
    <row r="145" spans="1:19" ht="15">
      <c r="A145" s="25"/>
      <c r="B145" s="29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8"/>
      <c r="N145" s="28"/>
      <c r="S145" s="12"/>
    </row>
    <row r="146" spans="1:19" ht="15">
      <c r="A146" s="25"/>
      <c r="B146" s="29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8"/>
      <c r="N146" s="28"/>
      <c r="O146" s="12"/>
      <c r="P146" s="12"/>
      <c r="Q146" s="12"/>
      <c r="R146" s="12"/>
      <c r="S146" s="12"/>
    </row>
    <row r="147" spans="1:19" ht="15">
      <c r="A147" s="25"/>
      <c r="B147" s="29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8"/>
      <c r="N147" s="28"/>
      <c r="O147" s="12"/>
      <c r="P147" s="12"/>
      <c r="Q147" s="12"/>
      <c r="R147" s="12"/>
      <c r="S147" s="12"/>
    </row>
    <row r="148" spans="1:19" ht="15">
      <c r="A148" s="25"/>
      <c r="B148" s="26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8"/>
      <c r="N148" s="28"/>
      <c r="O148" s="13"/>
      <c r="P148" s="13"/>
      <c r="Q148" s="13"/>
      <c r="R148" s="13"/>
      <c r="S148" s="13"/>
    </row>
    <row r="149" spans="1:19" ht="15">
      <c r="A149" s="25"/>
      <c r="B149" s="26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30"/>
      <c r="N149" s="30"/>
      <c r="O149" s="12"/>
      <c r="P149" s="12"/>
      <c r="Q149" s="12"/>
      <c r="R149" s="11"/>
      <c r="S149" s="13"/>
    </row>
    <row r="150" spans="1:19" ht="15">
      <c r="A150" s="25"/>
      <c r="B150" s="29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8"/>
      <c r="N150" s="28"/>
      <c r="O150" s="12"/>
      <c r="P150" s="11"/>
      <c r="Q150" s="12"/>
      <c r="R150" s="11"/>
      <c r="S150" s="13"/>
    </row>
    <row r="151" spans="1:19" ht="15">
      <c r="A151" s="25"/>
      <c r="B151" s="29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8"/>
      <c r="N151" s="28"/>
      <c r="O151" s="20"/>
      <c r="P151" s="20"/>
      <c r="Q151" s="20"/>
      <c r="R151" s="20"/>
      <c r="S151" s="13"/>
    </row>
    <row r="152" spans="1:19" ht="15">
      <c r="A152" s="25"/>
      <c r="B152" s="26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33"/>
      <c r="N152" s="33"/>
      <c r="O152" s="10"/>
      <c r="P152" s="11"/>
      <c r="Q152" s="11"/>
      <c r="R152" s="11"/>
      <c r="S152" s="12"/>
    </row>
    <row r="153" spans="1:19" ht="15">
      <c r="A153" s="25"/>
      <c r="B153" s="29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34"/>
      <c r="N153" s="34"/>
      <c r="S153" s="12"/>
    </row>
    <row r="154" spans="1:19" ht="15">
      <c r="A154" s="25"/>
      <c r="B154" s="26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34"/>
      <c r="N154" s="34"/>
      <c r="S154" s="20"/>
    </row>
    <row r="155" spans="1:19" ht="15">
      <c r="A155" s="25"/>
      <c r="B155" s="26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34"/>
      <c r="N155" s="34"/>
      <c r="S155" s="20"/>
    </row>
    <row r="156" spans="1:19" ht="15">
      <c r="A156" s="25"/>
      <c r="B156" s="26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34"/>
      <c r="N156" s="34"/>
      <c r="O156" s="17"/>
      <c r="P156" s="16"/>
      <c r="Q156" s="16"/>
      <c r="R156" s="16"/>
      <c r="S156" s="13"/>
    </row>
    <row r="157" spans="1:19" ht="15">
      <c r="A157" s="25"/>
      <c r="B157" s="31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33"/>
      <c r="N157" s="33"/>
      <c r="O157" s="14"/>
      <c r="P157" s="14"/>
      <c r="Q157" s="14"/>
      <c r="R157" s="14"/>
      <c r="S157" s="13"/>
    </row>
    <row r="158" spans="1:19" ht="15">
      <c r="A158" s="25"/>
      <c r="B158" s="31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33"/>
      <c r="N158" s="33"/>
      <c r="O158" s="13"/>
      <c r="P158" s="21"/>
      <c r="Q158" s="13"/>
      <c r="R158" s="19"/>
      <c r="S158" s="13"/>
    </row>
    <row r="159" spans="1:19" ht="57.75" customHeight="1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O159" s="12"/>
      <c r="P159" s="12"/>
      <c r="Q159" s="12"/>
      <c r="R159" s="12"/>
      <c r="S159" s="14"/>
    </row>
    <row r="160" spans="1:19" ht="25.5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O160" s="12"/>
      <c r="P160" s="12"/>
      <c r="Q160" s="12"/>
      <c r="R160" s="12"/>
      <c r="S160" s="13"/>
    </row>
    <row r="161" spans="15:19" ht="57" customHeight="1"/>
    <row r="164" spans="15:19" ht="15">
      <c r="O164" s="9"/>
      <c r="P164" s="9"/>
      <c r="Q164" s="9"/>
      <c r="R164" s="9"/>
      <c r="S164" s="9"/>
    </row>
  </sheetData>
  <mergeCells count="24">
    <mergeCell ref="A159:K159"/>
    <mergeCell ref="J6:J7"/>
    <mergeCell ref="K6:L6"/>
    <mergeCell ref="C6:C7"/>
    <mergeCell ref="C5:D5"/>
    <mergeCell ref="E5:G5"/>
    <mergeCell ref="H5:I5"/>
    <mergeCell ref="J5:L5"/>
    <mergeCell ref="A160:K160"/>
    <mergeCell ref="A1:K1"/>
    <mergeCell ref="A2:K2"/>
    <mergeCell ref="A3:K3"/>
    <mergeCell ref="A4:A7"/>
    <mergeCell ref="B4:B7"/>
    <mergeCell ref="I6:I7"/>
    <mergeCell ref="C4:G4"/>
    <mergeCell ref="H4:L4"/>
    <mergeCell ref="L1:N1"/>
    <mergeCell ref="D6:D7"/>
    <mergeCell ref="E6:E7"/>
    <mergeCell ref="F6:G6"/>
    <mergeCell ref="H6:H7"/>
    <mergeCell ref="N4:N7"/>
    <mergeCell ref="M4:M7"/>
  </mergeCells>
  <phoneticPr fontId="0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</dc:creator>
  <cp:lastModifiedBy>User</cp:lastModifiedBy>
  <dcterms:created xsi:type="dcterms:W3CDTF">2022-05-08T05:56:56Z</dcterms:created>
  <dcterms:modified xsi:type="dcterms:W3CDTF">2025-10-24T09:38:23Z</dcterms:modified>
</cp:coreProperties>
</file>