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2" windowWidth="22992" windowHeight="118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130" i="1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<sst xmlns="http://schemas.openxmlformats.org/spreadsheetml/2006/main" count="448" uniqueCount="372">
  <si>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</si>
  <si>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</si>
  <si>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</si>
  <si>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</si>
  <si>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</si>
  <si>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</si>
  <si>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</si>
  <si>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</si>
  <si>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</si>
  <si>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</si>
  <si>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</si>
  <si>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</si>
  <si>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</si>
  <si>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</si>
  <si>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</si>
  <si>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</si>
  <si>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</si>
  <si>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</si>
  <si>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</si>
  <si>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Новороздільської міської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</si>
  <si>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</si>
  <si>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</si>
  <si>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</si>
  <si>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</si>
  <si>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</si>
  <si>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</si>
  <si>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</si>
  <si>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</si>
  <si>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</si>
  <si>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</si>
  <si>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</si>
  <si>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</si>
  <si>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0216030</t>
  </si>
  <si>
    <t>0620</t>
  </si>
  <si>
    <t>6030</t>
  </si>
  <si>
    <t>Організація благоустрою населених пунктів</t>
  </si>
  <si>
    <t>0217110</t>
  </si>
  <si>
    <t>0421</t>
  </si>
  <si>
    <t>7110</t>
  </si>
  <si>
    <t>Реалізація програм в галузі сільського господарства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</si>
  <si>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</si>
  <si>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</si>
  <si>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</si>
  <si>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</si>
  <si>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0217640</t>
  </si>
  <si>
    <t>0470</t>
  </si>
  <si>
    <t>7640</t>
  </si>
  <si>
    <t>Заходи з енергозбереження</t>
  </si>
  <si>
    <t>0217680</t>
  </si>
  <si>
    <t>0490</t>
  </si>
  <si>
    <t>7680</t>
  </si>
  <si>
    <t>Членські внески до асоціацій органів місцевого самоврядування</t>
  </si>
  <si>
    <t>0217690</t>
  </si>
  <si>
    <t>7690</t>
  </si>
  <si>
    <t>Інша економічна діяльність</t>
  </si>
  <si>
    <t>0217693</t>
  </si>
  <si>
    <t>7693</t>
  </si>
  <si>
    <t>Інші заходи, пов`язані з економічною діяльністю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</si>
  <si>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</si>
  <si>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</si>
  <si>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</si>
  <si>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</si>
  <si>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0218240</t>
  </si>
  <si>
    <t>0380</t>
  </si>
  <si>
    <t>8240</t>
  </si>
  <si>
    <t>Заходи та роботи з територіальної оборони</t>
  </si>
  <si>
    <t>0219770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</si>
  <si>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</si>
  <si>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</si>
  <si>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</si>
  <si>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</si>
  <si>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</si>
  <si>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</si>
  <si>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Новороздільської міської ради</t>
  </si>
  <si>
    <t>0610000</t>
  </si>
  <si>
    <t>Відділ освіти виконавчого комітету Новороздільської міської ради</t>
  </si>
  <si>
    <t>0610160</t>
  </si>
  <si>
    <t>0611010</t>
  </si>
  <si>
    <t>0910</t>
  </si>
  <si>
    <t>1010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</si>
  <si>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</si>
  <si>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</si>
  <si>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</si>
  <si>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</si>
  <si>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</si>
  <si>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</si>
  <si>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</si>
  <si>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</si>
  <si>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</si>
  <si>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</si>
  <si>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</si>
  <si>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</si>
  <si>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</si>
  <si>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</si>
  <si>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</si>
  <si>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</si>
  <si>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</si>
  <si>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</si>
  <si>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0611140</t>
  </si>
  <si>
    <t>1140</t>
  </si>
  <si>
    <t>Інші програми, заклади та заходи у сфері освіти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</si>
  <si>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</si>
  <si>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</si>
  <si>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</si>
  <si>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</si>
  <si>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</si>
  <si>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</si>
  <si>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</si>
  <si>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</si>
  <si>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</si>
  <si>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</si>
  <si>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</si>
  <si>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</si>
  <si>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</si>
  <si>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</si>
  <si>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</si>
  <si>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</si>
  <si>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</si>
  <si>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</si>
  <si>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</si>
  <si>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</si>
  <si>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</si>
  <si>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</si>
  <si>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</si>
  <si>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</si>
  <si>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</si>
  <si>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</si>
  <si>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</si>
  <si>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</si>
  <si>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0611230</t>
  </si>
  <si>
    <t>1230</t>
  </si>
  <si>
    <t>Виконання заходів щодо облаштування безпечних умов у закладах, що надають загальну середню освіту (протипожежний захист)</t>
  </si>
  <si>
    <t>0611231</t>
  </si>
  <si>
    <t>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</si>
  <si>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</si>
  <si>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0611232</t>
  </si>
  <si>
    <t>1232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</si>
  <si>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</si>
  <si>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0611240</t>
  </si>
  <si>
    <t>1240</t>
  </si>
  <si>
    <t>Виконання заходів щодо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</si>
  <si>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0611241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</si>
  <si>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</si>
  <si>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</si>
  <si>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0611260</t>
  </si>
  <si>
    <t>1260</t>
  </si>
  <si>
    <t>Виконання заходів щодо облаштування безпечних умов у закладах, що надають загальну середню освіту (облаштування укриттів), зокрема військових (військово-морських, військово- спортивних) ліцеях, ліцеях із посиленою військово- фізичною підготовкою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</si>
  <si>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</si>
  <si>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</si>
  <si>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</si>
  <si>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0611262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</si>
  <si>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</si>
  <si>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</si>
  <si>
    <t>0611270</t>
  </si>
  <si>
    <t>1270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</si>
  <si>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</t>
  </si>
  <si>
    <t>0611271</t>
  </si>
  <si>
    <t>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</si>
  <si>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облаштування безпечних умов у закладах загальної середньої освіти</t>
  </si>
  <si>
    <t>0611272</t>
  </si>
  <si>
    <t>1272</t>
  </si>
  <si>
    <t>Реалізація заходів за рахунок освітньої субвенції з державного бюджету місцевим бюджетам (за спеціальним фондом державного бюджету) на облаштування безпечних умов у закладах загальної середньої освіти</t>
  </si>
  <si>
    <t>0611273</t>
  </si>
  <si>
    <t>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</si>
  <si>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</si>
  <si>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0611274</t>
  </si>
  <si>
    <t>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</si>
  <si>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</si>
  <si>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</si>
  <si>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</si>
  <si>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</si>
  <si>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0611290</t>
  </si>
  <si>
    <t>1290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</si>
  <si>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</si>
  <si>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</si>
  <si>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</si>
  <si>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</si>
  <si>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0611400</t>
  </si>
  <si>
    <t>1400</t>
  </si>
  <si>
    <t>Виконання заходів із задоволення потреб у забезпеченні безпечного освітнього середовища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</si>
  <si>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</si>
  <si>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</si>
  <si>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</si>
  <si>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0611500</t>
  </si>
  <si>
    <t>1500</t>
  </si>
  <si>
    <t>Виконання заходів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</si>
  <si>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</si>
  <si>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</si>
  <si>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</si>
  <si>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</si>
  <si>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</si>
  <si>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</si>
  <si>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</si>
  <si>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</si>
  <si>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</si>
  <si>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</si>
  <si>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</si>
  <si>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</si>
  <si>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0615030</t>
  </si>
  <si>
    <t>5030</t>
  </si>
  <si>
    <t>Розвиток дитячо-юнацького та резервного спорту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</si>
  <si>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</si>
  <si>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</si>
  <si>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</si>
  <si>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</si>
  <si>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0617700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</si>
  <si>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</si>
  <si>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</si>
  <si>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0619770</t>
  </si>
  <si>
    <t>0800000</t>
  </si>
  <si>
    <t>Управління соціального захисту населення Новороздільської міської ради</t>
  </si>
  <si>
    <t>0810000</t>
  </si>
  <si>
    <t>Орган з питань праці та соціального захисту населення</t>
  </si>
  <si>
    <t>0810160</t>
  </si>
  <si>
    <t>0813030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</si>
  <si>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</si>
  <si>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</si>
  <si>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</si>
  <si>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</si>
  <si>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</si>
  <si>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</si>
  <si>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</si>
  <si>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</si>
  <si>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0813120</t>
  </si>
  <si>
    <t>3120</t>
  </si>
  <si>
    <t>Здійснення соціальної роботи з вразливими категоріями населення</t>
  </si>
  <si>
    <t>0813121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</si>
  <si>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</si>
  <si>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</si>
  <si>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</si>
  <si>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</si>
  <si>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</si>
  <si>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</si>
  <si>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0813190</t>
  </si>
  <si>
    <t>3190</t>
  </si>
  <si>
    <t>Соціальний захист ветеранів війни та праці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</si>
  <si>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</si>
  <si>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</si>
  <si>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</si>
  <si>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0813220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</si>
  <si>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</si>
  <si>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</si>
  <si>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0813225</t>
  </si>
  <si>
    <t>1060</t>
  </si>
  <si>
    <t>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</si>
  <si>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</si>
  <si>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0813240</t>
  </si>
  <si>
    <t>3240</t>
  </si>
  <si>
    <t>Інші заклади та заходи</t>
  </si>
  <si>
    <t>0813241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</si>
  <si>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</si>
  <si>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</si>
  <si>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</si>
  <si>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</si>
  <si>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</si>
  <si>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</si>
  <si>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1000000</t>
  </si>
  <si>
    <t>Управління культури, спорту та гуманітарної політики Новороздільської міської ради</t>
  </si>
  <si>
    <t>1010000</t>
  </si>
  <si>
    <t>Орган з питань культури, національностей та релігій</t>
  </si>
  <si>
    <t>1010160</t>
  </si>
  <si>
    <t>1011080</t>
  </si>
  <si>
    <t>1080</t>
  </si>
  <si>
    <t>Надання спеціалізованої освіти мистецькими школами</t>
  </si>
  <si>
    <t>1012010</t>
  </si>
  <si>
    <t>0731</t>
  </si>
  <si>
    <t>2010</t>
  </si>
  <si>
    <t>Багатопрофільна стаціонарна медична допомога населенню</t>
  </si>
  <si>
    <t>1013130</t>
  </si>
  <si>
    <t>3130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</si>
  <si>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</si>
  <si>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</si>
  <si>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</si>
  <si>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</si>
  <si>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</si>
  <si>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</si>
  <si>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</si>
  <si>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</si>
  <si>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</si>
  <si>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</si>
  <si>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</si>
  <si>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</si>
  <si>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</si>
  <si>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</si>
  <si>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</si>
  <si>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</si>
  <si>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</si>
  <si>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</si>
  <si>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</si>
  <si>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</si>
  <si>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</si>
  <si>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</si>
  <si>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1015010</t>
  </si>
  <si>
    <t>5010</t>
  </si>
  <si>
    <t>Проведення спортивної роботи в регіоні</t>
  </si>
  <si>
    <t>1015011</t>
  </si>
  <si>
    <t>5011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</si>
  <si>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</si>
  <si>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</si>
  <si>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</si>
  <si>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</si>
  <si>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1015020</t>
  </si>
  <si>
    <t>5020</t>
  </si>
  <si>
    <t>Здійснення фізкультурно-спортивної та реабілітаційної роботи серед осіб з інвалідністю</t>
  </si>
  <si>
    <t>1015022</t>
  </si>
  <si>
    <t>5022</t>
  </si>
  <si>
    <t>Проведення навчально-тренувальних зборів і змагань та заходів зі спорту осіб з інвалідністю</t>
  </si>
  <si>
    <t>1015040</t>
  </si>
  <si>
    <t>5040</t>
  </si>
  <si>
    <t>Підтримка і розвиток спортивної інфраструктури</t>
  </si>
  <si>
    <t>1015049</t>
  </si>
  <si>
    <t>5049</t>
  </si>
  <si>
    <t>Виконання окремих заходів з реалізації соціального проекту `Активні парки - локації здорової України`</t>
  </si>
  <si>
    <t>1200000</t>
  </si>
  <si>
    <t>Управління житлово-комунального господарства Новороздільської міської ради</t>
  </si>
  <si>
    <t>1210000</t>
  </si>
  <si>
    <t>Орган з питань житлово-комунального господарства</t>
  </si>
  <si>
    <t>1216010</t>
  </si>
  <si>
    <t>6010</t>
  </si>
  <si>
    <t>Утримання та ефективна експлуатація об`єктів житлово-комунального господарства</t>
  </si>
  <si>
    <t>1216011</t>
  </si>
  <si>
    <t>0610</t>
  </si>
  <si>
    <t>6011</t>
  </si>
  <si>
    <t>Експлуатація та технічне обслуговування житлового фонду</t>
  </si>
  <si>
    <t>1216013</t>
  </si>
  <si>
    <t>6013</t>
  </si>
  <si>
    <t>Забезпечення діяльності водопровідно-каналізаційного господарства</t>
  </si>
  <si>
    <t>1216030</t>
  </si>
  <si>
    <t>1216091</t>
  </si>
  <si>
    <t>0640</t>
  </si>
  <si>
    <t>6091</t>
  </si>
  <si>
    <t>Будівництво об`єктів житлово-комунального господарства</t>
  </si>
  <si>
    <t>1217130</t>
  </si>
  <si>
    <t>7130</t>
  </si>
  <si>
    <t>Здійснення заходів із землеустрою</t>
  </si>
  <si>
    <t>1217330</t>
  </si>
  <si>
    <t>7330</t>
  </si>
  <si>
    <t>Будівництво інших об`єктів комунальної власності</t>
  </si>
  <si>
    <t>1217460</t>
  </si>
  <si>
    <t>7460</t>
  </si>
  <si>
    <t>Утримання та розвиток автомобільних доріг та дорожньої інфраструктури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</si>
  <si>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</si>
  <si>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</si>
  <si>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</si>
  <si>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</si>
  <si>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1217640</t>
  </si>
  <si>
    <t>1217650</t>
  </si>
  <si>
    <t>7650</t>
  </si>
  <si>
    <t>Проведення експертної грошової оцінки земельної ділянки чи права на неї</t>
  </si>
  <si>
    <t>1217670</t>
  </si>
  <si>
    <t>7670</t>
  </si>
  <si>
    <t>Внески до статутного капіталу суб`єктів господарювання</t>
  </si>
  <si>
    <t>1218340</t>
  </si>
  <si>
    <t>0540</t>
  </si>
  <si>
    <t>8340</t>
  </si>
  <si>
    <t>Природоохоронні заходи за рахунок цільових фондів</t>
  </si>
  <si>
    <t>3700000</t>
  </si>
  <si>
    <t>Фінансове управління Новороздільської міської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</si>
  <si>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</si>
  <si>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</si>
  <si>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</si>
  <si>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</si>
  <si>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</si>
  <si>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</si>
  <si>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</si>
  <si>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</si>
  <si>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1356600000</t>
  </si>
  <si>
    <t>(код бюджету)</t>
  </si>
  <si>
    <t>Секретар ради</t>
  </si>
  <si>
    <t>Оксана ЦАРИК</t>
  </si>
  <si>
    <t xml:space="preserve">до рішення ___ сесії VIII демократичного скликання Новороздільської міської ради № ___ від 26.12.2025 року </t>
  </si>
  <si>
    <t>"Про внесення змін до показників міського бюджету на 2025 рік"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</si>
</sst>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2" xfId="0" quotePrefix="1" applyNumberFormat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33"/>
  <sheetViews>
    <sheetView tabSelected="1" workbookViewId="0">
      <selection activeCell="F15" sqref="F15"/>
    </sheetView>
  </sheetViews>
  <sheetFormatPr defaultRowHeight="13.8"/>
  <cols>
    <col min="1" max="3" width="12" customWidth="1"/>
    <col min="4" max="4" width="40.6640625" customWidth="1"/>
    <col min="5" max="16" width="13.6640625" customWidth="1"/>
  </cols>
  <sheetData>
    <row r="1" spans="1:16">
      <c r="M1" t="s">
        <v>0</v>
      </c>
    </row>
    <row r="2" spans="1:16" ht="24.75" customHeight="1">
      <c r="L2" s="24" t="s">
        <v>370</v>
      </c>
      <c r="M2" s="24"/>
      <c r="N2" s="24"/>
      <c r="O2" s="24"/>
    </row>
    <row r="3" spans="1:16" ht="13.5" customHeight="1">
      <c r="L3" s="25" t="s">
        <v>371</v>
      </c>
      <c r="M3" s="25"/>
      <c r="N3" s="25"/>
      <c r="O3" s="25"/>
    </row>
    <row r="5" spans="1:16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>
      <c r="A6" s="26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>
      <c r="A7" s="22" t="s">
        <v>366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1" t="s">
        <v>367</v>
      </c>
      <c r="P8" s="1" t="s">
        <v>3</v>
      </c>
    </row>
    <row r="9" spans="1:16">
      <c r="A9" s="28" t="s">
        <v>4</v>
      </c>
      <c r="B9" s="28" t="s">
        <v>5</v>
      </c>
      <c r="C9" s="28" t="s">
        <v>6</v>
      </c>
      <c r="D9" s="29" t="s">
        <v>7</v>
      </c>
      <c r="E9" s="29" t="s">
        <v>8</v>
      </c>
      <c r="F9" s="29"/>
      <c r="G9" s="29"/>
      <c r="H9" s="29"/>
      <c r="I9" s="29"/>
      <c r="J9" s="29" t="s">
        <v>15</v>
      </c>
      <c r="K9" s="29"/>
      <c r="L9" s="29"/>
      <c r="M9" s="29"/>
      <c r="N9" s="29"/>
      <c r="O9" s="29"/>
      <c r="P9" s="30" t="s">
        <v>17</v>
      </c>
    </row>
    <row r="10" spans="1:16">
      <c r="A10" s="29"/>
      <c r="B10" s="29"/>
      <c r="C10" s="29"/>
      <c r="D10" s="29"/>
      <c r="E10" s="30" t="s">
        <v>9</v>
      </c>
      <c r="F10" s="29" t="s">
        <v>10</v>
      </c>
      <c r="G10" s="29" t="s">
        <v>11</v>
      </c>
      <c r="H10" s="29"/>
      <c r="I10" s="29" t="s">
        <v>14</v>
      </c>
      <c r="J10" s="30" t="s">
        <v>9</v>
      </c>
      <c r="K10" s="29" t="s">
        <v>16</v>
      </c>
      <c r="L10" s="29" t="s">
        <v>10</v>
      </c>
      <c r="M10" s="29" t="s">
        <v>11</v>
      </c>
      <c r="N10" s="29"/>
      <c r="O10" s="29" t="s">
        <v>14</v>
      </c>
      <c r="P10" s="29"/>
    </row>
    <row r="11" spans="1:16">
      <c r="A11" s="29"/>
      <c r="B11" s="29"/>
      <c r="C11" s="29"/>
      <c r="D11" s="29"/>
      <c r="E11" s="29"/>
      <c r="F11" s="29"/>
      <c r="G11" s="29" t="s">
        <v>12</v>
      </c>
      <c r="H11" s="29" t="s">
        <v>13</v>
      </c>
      <c r="I11" s="29"/>
      <c r="J11" s="29"/>
      <c r="K11" s="29"/>
      <c r="L11" s="29"/>
      <c r="M11" s="29" t="s">
        <v>12</v>
      </c>
      <c r="N11" s="29" t="s">
        <v>13</v>
      </c>
      <c r="O11" s="29"/>
      <c r="P11" s="29"/>
    </row>
    <row r="12" spans="1:16" ht="44.25" customHeight="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>
      <c r="A14" s="6" t="s">
        <v>18</v>
      </c>
      <c r="B14" s="7"/>
      <c r="C14" s="8"/>
      <c r="D14" s="9" t="s">
        <v>19</v>
      </c>
      <c r="E14" s="10">
        <v>42101509.999999993</v>
      </c>
      <c r="F14" s="11">
        <v>42081509.999999993</v>
      </c>
      <c r="G14" s="11">
        <v>26790200</v>
      </c>
      <c r="H14" s="11">
        <v>3076110</v>
      </c>
      <c r="I14" s="11">
        <v>20000</v>
      </c>
      <c r="J14" s="10">
        <v>9914838</v>
      </c>
      <c r="K14" s="11">
        <v>9914838</v>
      </c>
      <c r="L14" s="11">
        <v>0</v>
      </c>
      <c r="M14" s="11">
        <v>0</v>
      </c>
      <c r="N14" s="11">
        <v>0</v>
      </c>
      <c r="O14" s="11">
        <v>9914838</v>
      </c>
      <c r="P14" s="10">
        <f t="shared" ref="P14:P45" si="0">E14+J14</f>
        <v>52016347.999999993</v>
      </c>
    </row>
    <row r="15" spans="1:16" ht="27.6">
      <c r="A15" s="6" t="s">
        <v>20</v>
      </c>
      <c r="B15" s="7"/>
      <c r="C15" s="8"/>
      <c r="D15" s="9" t="s">
        <v>19</v>
      </c>
      <c r="E15" s="10">
        <v>42101509.999999993</v>
      </c>
      <c r="F15" s="11">
        <v>42081509.999999993</v>
      </c>
      <c r="G15" s="11">
        <v>26790200</v>
      </c>
      <c r="H15" s="11">
        <v>3076110</v>
      </c>
      <c r="I15" s="11">
        <v>20000</v>
      </c>
      <c r="J15" s="10">
        <v>9914838</v>
      </c>
      <c r="K15" s="11">
        <v>9914838</v>
      </c>
      <c r="L15" s="11">
        <v>0</v>
      </c>
      <c r="M15" s="11">
        <v>0</v>
      </c>
      <c r="N15" s="11">
        <v>0</v>
      </c>
      <c r="O15" s="11">
        <v>9914838</v>
      </c>
      <c r="P15" s="10">
        <f t="shared" si="0"/>
        <v>52016347.999999993</v>
      </c>
    </row>
    <row r="16" spans="1:16" ht="69">
      <c r="A16" s="6" t="s">
        <v>21</v>
      </c>
      <c r="B16" s="6" t="s">
        <v>23</v>
      </c>
      <c r="C16" s="12" t="s">
        <v>22</v>
      </c>
      <c r="D16" s="11" t="s">
        <v>24</v>
      </c>
      <c r="E16" s="10">
        <v>15016163.52</v>
      </c>
      <c r="F16" s="11">
        <v>15016163.52</v>
      </c>
      <c r="G16" s="11">
        <v>11117100</v>
      </c>
      <c r="H16" s="11">
        <v>557900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15016163.52</v>
      </c>
    </row>
    <row r="17" spans="1:16" ht="41.4">
      <c r="A17" s="6" t="s">
        <v>25</v>
      </c>
      <c r="B17" s="6" t="s">
        <v>26</v>
      </c>
      <c r="C17" s="12" t="s">
        <v>22</v>
      </c>
      <c r="D17" s="11" t="s">
        <v>27</v>
      </c>
      <c r="E17" s="10">
        <v>20747410</v>
      </c>
      <c r="F17" s="11">
        <v>20747410</v>
      </c>
      <c r="G17" s="11">
        <v>15673100</v>
      </c>
      <c r="H17" s="11">
        <v>735010</v>
      </c>
      <c r="I17" s="11">
        <v>0</v>
      </c>
      <c r="J17" s="10">
        <v>216160</v>
      </c>
      <c r="K17" s="11">
        <v>216160</v>
      </c>
      <c r="L17" s="11">
        <v>0</v>
      </c>
      <c r="M17" s="11">
        <v>0</v>
      </c>
      <c r="N17" s="11">
        <v>0</v>
      </c>
      <c r="O17" s="11">
        <v>216160</v>
      </c>
      <c r="P17" s="10">
        <f t="shared" si="0"/>
        <v>20963570</v>
      </c>
    </row>
    <row r="18" spans="1:16">
      <c r="A18" s="6" t="s">
        <v>28</v>
      </c>
      <c r="B18" s="6" t="s">
        <v>30</v>
      </c>
      <c r="C18" s="12" t="s">
        <v>29</v>
      </c>
      <c r="D18" s="11" t="s">
        <v>31</v>
      </c>
      <c r="E18" s="10">
        <v>54736.479999999996</v>
      </c>
      <c r="F18" s="11">
        <v>54736.479999999996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54736.479999999996</v>
      </c>
    </row>
    <row r="19" spans="1:16">
      <c r="A19" s="6" t="s">
        <v>32</v>
      </c>
      <c r="B19" s="6" t="s">
        <v>34</v>
      </c>
      <c r="C19" s="12" t="s">
        <v>33</v>
      </c>
      <c r="D19" s="11" t="s">
        <v>35</v>
      </c>
      <c r="E19" s="10">
        <v>1794200</v>
      </c>
      <c r="F19" s="11">
        <v>1794200</v>
      </c>
      <c r="G19" s="11">
        <v>0</v>
      </c>
      <c r="H19" s="11">
        <v>1783200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1794200</v>
      </c>
    </row>
    <row r="20" spans="1:16" ht="27.6">
      <c r="A20" s="6" t="s">
        <v>36</v>
      </c>
      <c r="B20" s="6" t="s">
        <v>38</v>
      </c>
      <c r="C20" s="12" t="s">
        <v>37</v>
      </c>
      <c r="D20" s="11" t="s">
        <v>39</v>
      </c>
      <c r="E20" s="10">
        <v>20000</v>
      </c>
      <c r="F20" s="11">
        <v>0</v>
      </c>
      <c r="G20" s="11">
        <v>0</v>
      </c>
      <c r="H20" s="11">
        <v>0</v>
      </c>
      <c r="I20" s="11">
        <v>20000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20000</v>
      </c>
    </row>
    <row r="21" spans="1:16" ht="27.6">
      <c r="A21" s="6" t="s">
        <v>40</v>
      </c>
      <c r="B21" s="6" t="s">
        <v>42</v>
      </c>
      <c r="C21" s="12" t="s">
        <v>41</v>
      </c>
      <c r="D21" s="11" t="s">
        <v>43</v>
      </c>
      <c r="E21" s="10">
        <v>0</v>
      </c>
      <c r="F21" s="11">
        <v>0</v>
      </c>
      <c r="G21" s="11">
        <v>0</v>
      </c>
      <c r="H21" s="11">
        <v>0</v>
      </c>
      <c r="I21" s="11">
        <v>0</v>
      </c>
      <c r="J21" s="10">
        <v>500000</v>
      </c>
      <c r="K21" s="11">
        <v>500000</v>
      </c>
      <c r="L21" s="11">
        <v>0</v>
      </c>
      <c r="M21" s="11">
        <v>0</v>
      </c>
      <c r="N21" s="11">
        <v>0</v>
      </c>
      <c r="O21" s="11">
        <v>500000</v>
      </c>
      <c r="P21" s="10">
        <f t="shared" si="0"/>
        <v>500000</v>
      </c>
    </row>
    <row r="22" spans="1:16">
      <c r="A22" s="6" t="s">
        <v>44</v>
      </c>
      <c r="B22" s="6" t="s">
        <v>46</v>
      </c>
      <c r="C22" s="12" t="s">
        <v>45</v>
      </c>
      <c r="D22" s="11" t="s">
        <v>47</v>
      </c>
      <c r="E22" s="10">
        <v>0</v>
      </c>
      <c r="F22" s="11">
        <v>0</v>
      </c>
      <c r="G22" s="11">
        <v>0</v>
      </c>
      <c r="H22" s="11">
        <v>0</v>
      </c>
      <c r="I22" s="11">
        <v>0</v>
      </c>
      <c r="J22" s="10">
        <v>100000</v>
      </c>
      <c r="K22" s="11">
        <v>100000</v>
      </c>
      <c r="L22" s="11">
        <v>0</v>
      </c>
      <c r="M22" s="11">
        <v>0</v>
      </c>
      <c r="N22" s="11">
        <v>0</v>
      </c>
      <c r="O22" s="11">
        <v>100000</v>
      </c>
      <c r="P22" s="10">
        <f t="shared" si="0"/>
        <v>100000</v>
      </c>
    </row>
    <row r="23" spans="1:16" ht="27.6">
      <c r="A23" s="6" t="s">
        <v>48</v>
      </c>
      <c r="B23" s="6" t="s">
        <v>50</v>
      </c>
      <c r="C23" s="12" t="s">
        <v>49</v>
      </c>
      <c r="D23" s="11" t="s">
        <v>51</v>
      </c>
      <c r="E23" s="10">
        <v>98700</v>
      </c>
      <c r="F23" s="11">
        <v>98700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98700</v>
      </c>
    </row>
    <row r="24" spans="1:16">
      <c r="A24" s="6" t="s">
        <v>52</v>
      </c>
      <c r="B24" s="6" t="s">
        <v>53</v>
      </c>
      <c r="C24" s="8"/>
      <c r="D24" s="11" t="s">
        <v>54</v>
      </c>
      <c r="E24" s="10">
        <v>110000</v>
      </c>
      <c r="F24" s="11">
        <v>110000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110000</v>
      </c>
    </row>
    <row r="25" spans="1:16">
      <c r="A25" s="13" t="s">
        <v>55</v>
      </c>
      <c r="B25" s="13" t="s">
        <v>56</v>
      </c>
      <c r="C25" s="14" t="s">
        <v>49</v>
      </c>
      <c r="D25" s="15" t="s">
        <v>57</v>
      </c>
      <c r="E25" s="16">
        <v>110000</v>
      </c>
      <c r="F25" s="15">
        <v>110000</v>
      </c>
      <c r="G25" s="15">
        <v>0</v>
      </c>
      <c r="H25" s="15">
        <v>0</v>
      </c>
      <c r="I25" s="15">
        <v>0</v>
      </c>
      <c r="J25" s="16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6">
        <f t="shared" si="0"/>
        <v>110000</v>
      </c>
    </row>
    <row r="26" spans="1:16" ht="41.4">
      <c r="A26" s="6" t="s">
        <v>58</v>
      </c>
      <c r="B26" s="6" t="s">
        <v>60</v>
      </c>
      <c r="C26" s="12" t="s">
        <v>59</v>
      </c>
      <c r="D26" s="11" t="s">
        <v>61</v>
      </c>
      <c r="E26" s="10">
        <v>602300</v>
      </c>
      <c r="F26" s="11">
        <v>602300</v>
      </c>
      <c r="G26" s="11">
        <v>0</v>
      </c>
      <c r="H26" s="11">
        <v>0</v>
      </c>
      <c r="I26" s="11">
        <v>0</v>
      </c>
      <c r="J26" s="10">
        <v>238678</v>
      </c>
      <c r="K26" s="11">
        <v>238678</v>
      </c>
      <c r="L26" s="11">
        <v>0</v>
      </c>
      <c r="M26" s="11">
        <v>0</v>
      </c>
      <c r="N26" s="11">
        <v>0</v>
      </c>
      <c r="O26" s="11">
        <v>238678</v>
      </c>
      <c r="P26" s="10">
        <f t="shared" si="0"/>
        <v>840978</v>
      </c>
    </row>
    <row r="27" spans="1:16">
      <c r="A27" s="6" t="s">
        <v>62</v>
      </c>
      <c r="B27" s="6" t="s">
        <v>64</v>
      </c>
      <c r="C27" s="12" t="s">
        <v>63</v>
      </c>
      <c r="D27" s="11" t="s">
        <v>65</v>
      </c>
      <c r="E27" s="10">
        <v>0</v>
      </c>
      <c r="F27" s="11">
        <v>0</v>
      </c>
      <c r="G27" s="11">
        <v>0</v>
      </c>
      <c r="H27" s="11">
        <v>0</v>
      </c>
      <c r="I27" s="11">
        <v>0</v>
      </c>
      <c r="J27" s="10">
        <v>2305000</v>
      </c>
      <c r="K27" s="11">
        <v>2305000</v>
      </c>
      <c r="L27" s="11">
        <v>0</v>
      </c>
      <c r="M27" s="11">
        <v>0</v>
      </c>
      <c r="N27" s="11">
        <v>0</v>
      </c>
      <c r="O27" s="11">
        <v>2305000</v>
      </c>
      <c r="P27" s="10">
        <f t="shared" si="0"/>
        <v>2305000</v>
      </c>
    </row>
    <row r="28" spans="1:16">
      <c r="A28" s="6" t="s">
        <v>66</v>
      </c>
      <c r="B28" s="6" t="s">
        <v>67</v>
      </c>
      <c r="C28" s="12" t="s">
        <v>30</v>
      </c>
      <c r="D28" s="11" t="s">
        <v>68</v>
      </c>
      <c r="E28" s="10">
        <v>193000</v>
      </c>
      <c r="F28" s="11">
        <v>193000</v>
      </c>
      <c r="G28" s="11">
        <v>0</v>
      </c>
      <c r="H28" s="11">
        <v>0</v>
      </c>
      <c r="I28" s="11">
        <v>0</v>
      </c>
      <c r="J28" s="10">
        <v>430000</v>
      </c>
      <c r="K28" s="11">
        <v>430000</v>
      </c>
      <c r="L28" s="11">
        <v>0</v>
      </c>
      <c r="M28" s="11">
        <v>0</v>
      </c>
      <c r="N28" s="11">
        <v>0</v>
      </c>
      <c r="O28" s="11">
        <v>430000</v>
      </c>
      <c r="P28" s="10">
        <f t="shared" si="0"/>
        <v>623000</v>
      </c>
    </row>
    <row r="29" spans="1:16" ht="41.4">
      <c r="A29" s="6" t="s">
        <v>69</v>
      </c>
      <c r="B29" s="6" t="s">
        <v>70</v>
      </c>
      <c r="C29" s="12" t="s">
        <v>30</v>
      </c>
      <c r="D29" s="11" t="s">
        <v>71</v>
      </c>
      <c r="E29" s="10">
        <v>3465000</v>
      </c>
      <c r="F29" s="11">
        <v>3465000</v>
      </c>
      <c r="G29" s="11">
        <v>0</v>
      </c>
      <c r="H29" s="11">
        <v>0</v>
      </c>
      <c r="I29" s="11">
        <v>0</v>
      </c>
      <c r="J29" s="10">
        <v>6125000</v>
      </c>
      <c r="K29" s="11">
        <v>6125000</v>
      </c>
      <c r="L29" s="11">
        <v>0</v>
      </c>
      <c r="M29" s="11">
        <v>0</v>
      </c>
      <c r="N29" s="11">
        <v>0</v>
      </c>
      <c r="O29" s="11">
        <v>6125000</v>
      </c>
      <c r="P29" s="10">
        <f t="shared" si="0"/>
        <v>9590000</v>
      </c>
    </row>
    <row r="30" spans="1:16">
      <c r="A30" s="6" t="s">
        <v>72</v>
      </c>
      <c r="B30" s="7"/>
      <c r="C30" s="8"/>
      <c r="D30" s="9" t="s">
        <v>73</v>
      </c>
      <c r="E30" s="10">
        <v>207104676</v>
      </c>
      <c r="F30" s="11">
        <v>207104676</v>
      </c>
      <c r="G30" s="11">
        <v>135528280</v>
      </c>
      <c r="H30" s="11">
        <v>22027600</v>
      </c>
      <c r="I30" s="11">
        <v>0</v>
      </c>
      <c r="J30" s="10">
        <v>33711197.140000001</v>
      </c>
      <c r="K30" s="11">
        <v>23380430</v>
      </c>
      <c r="L30" s="11">
        <v>6535100</v>
      </c>
      <c r="M30" s="11">
        <v>137950</v>
      </c>
      <c r="N30" s="11">
        <v>0</v>
      </c>
      <c r="O30" s="11">
        <v>27176097.140000001</v>
      </c>
      <c r="P30" s="10">
        <f t="shared" si="0"/>
        <v>240815873.13999999</v>
      </c>
    </row>
    <row r="31" spans="1:16" ht="27.6">
      <c r="A31" s="6" t="s">
        <v>74</v>
      </c>
      <c r="B31" s="7"/>
      <c r="C31" s="8"/>
      <c r="D31" s="9" t="s">
        <v>75</v>
      </c>
      <c r="E31" s="10">
        <v>207104676</v>
      </c>
      <c r="F31" s="11">
        <v>207104676</v>
      </c>
      <c r="G31" s="11">
        <v>135528280</v>
      </c>
      <c r="H31" s="11">
        <v>22027600</v>
      </c>
      <c r="I31" s="11">
        <v>0</v>
      </c>
      <c r="J31" s="10">
        <v>33711197.140000001</v>
      </c>
      <c r="K31" s="11">
        <v>23380430</v>
      </c>
      <c r="L31" s="11">
        <v>6535100</v>
      </c>
      <c r="M31" s="11">
        <v>137950</v>
      </c>
      <c r="N31" s="11">
        <v>0</v>
      </c>
      <c r="O31" s="11">
        <v>27176097.140000001</v>
      </c>
      <c r="P31" s="10">
        <f t="shared" si="0"/>
        <v>240815873.13999999</v>
      </c>
    </row>
    <row r="32" spans="1:16" ht="41.4">
      <c r="A32" s="6" t="s">
        <v>76</v>
      </c>
      <c r="B32" s="6" t="s">
        <v>26</v>
      </c>
      <c r="C32" s="12" t="s">
        <v>22</v>
      </c>
      <c r="D32" s="11" t="s">
        <v>27</v>
      </c>
      <c r="E32" s="10">
        <v>1413100</v>
      </c>
      <c r="F32" s="11">
        <v>1413100</v>
      </c>
      <c r="G32" s="11">
        <v>1079400</v>
      </c>
      <c r="H32" s="11">
        <v>59400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1413100</v>
      </c>
    </row>
    <row r="33" spans="1:16">
      <c r="A33" s="6" t="s">
        <v>77</v>
      </c>
      <c r="B33" s="6" t="s">
        <v>79</v>
      </c>
      <c r="C33" s="12" t="s">
        <v>78</v>
      </c>
      <c r="D33" s="11" t="s">
        <v>80</v>
      </c>
      <c r="E33" s="10">
        <v>58836840</v>
      </c>
      <c r="F33" s="11">
        <v>58836840</v>
      </c>
      <c r="G33" s="11">
        <v>36084250</v>
      </c>
      <c r="H33" s="11">
        <v>9252300</v>
      </c>
      <c r="I33" s="11">
        <v>0</v>
      </c>
      <c r="J33" s="10">
        <v>3297910</v>
      </c>
      <c r="K33" s="11">
        <v>1247210</v>
      </c>
      <c r="L33" s="11">
        <v>2050700</v>
      </c>
      <c r="M33" s="11">
        <v>0</v>
      </c>
      <c r="N33" s="11">
        <v>0</v>
      </c>
      <c r="O33" s="11">
        <v>1247210</v>
      </c>
      <c r="P33" s="10">
        <f t="shared" si="0"/>
        <v>62134750</v>
      </c>
    </row>
    <row r="34" spans="1:16" ht="27.6">
      <c r="A34" s="6" t="s">
        <v>81</v>
      </c>
      <c r="B34" s="6" t="s">
        <v>82</v>
      </c>
      <c r="C34" s="8"/>
      <c r="D34" s="11" t="s">
        <v>83</v>
      </c>
      <c r="E34" s="10">
        <v>43400110</v>
      </c>
      <c r="F34" s="11">
        <v>43400110</v>
      </c>
      <c r="G34" s="11">
        <v>19736000</v>
      </c>
      <c r="H34" s="11">
        <v>11047400</v>
      </c>
      <c r="I34" s="11">
        <v>0</v>
      </c>
      <c r="J34" s="10">
        <v>3546917</v>
      </c>
      <c r="K34" s="11">
        <v>3301417</v>
      </c>
      <c r="L34" s="11">
        <v>245500</v>
      </c>
      <c r="M34" s="11">
        <v>0</v>
      </c>
      <c r="N34" s="11">
        <v>0</v>
      </c>
      <c r="O34" s="11">
        <v>3301417</v>
      </c>
      <c r="P34" s="10">
        <f t="shared" si="0"/>
        <v>46947027</v>
      </c>
    </row>
    <row r="35" spans="1:16" ht="41.4">
      <c r="A35" s="13" t="s">
        <v>84</v>
      </c>
      <c r="B35" s="13" t="s">
        <v>86</v>
      </c>
      <c r="C35" s="14" t="s">
        <v>85</v>
      </c>
      <c r="D35" s="15" t="s">
        <v>87</v>
      </c>
      <c r="E35" s="16">
        <v>43400110</v>
      </c>
      <c r="F35" s="15">
        <v>43400110</v>
      </c>
      <c r="G35" s="15">
        <v>19736000</v>
      </c>
      <c r="H35" s="15">
        <v>11047400</v>
      </c>
      <c r="I35" s="15">
        <v>0</v>
      </c>
      <c r="J35" s="16">
        <v>3546917</v>
      </c>
      <c r="K35" s="15">
        <v>3301417</v>
      </c>
      <c r="L35" s="15">
        <v>245500</v>
      </c>
      <c r="M35" s="15">
        <v>0</v>
      </c>
      <c r="N35" s="15">
        <v>0</v>
      </c>
      <c r="O35" s="15">
        <v>3301417</v>
      </c>
      <c r="P35" s="16">
        <f t="shared" si="0"/>
        <v>46947027</v>
      </c>
    </row>
    <row r="36" spans="1:16" ht="27.6">
      <c r="A36" s="6" t="s">
        <v>88</v>
      </c>
      <c r="B36" s="6" t="s">
        <v>89</v>
      </c>
      <c r="C36" s="8"/>
      <c r="D36" s="11" t="s">
        <v>90</v>
      </c>
      <c r="E36" s="10">
        <v>71967300</v>
      </c>
      <c r="F36" s="11">
        <v>71967300</v>
      </c>
      <c r="G36" s="11">
        <v>59150280</v>
      </c>
      <c r="H36" s="11">
        <v>0</v>
      </c>
      <c r="I36" s="11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71967300</v>
      </c>
    </row>
    <row r="37" spans="1:16" ht="41.4">
      <c r="A37" s="13" t="s">
        <v>91</v>
      </c>
      <c r="B37" s="13" t="s">
        <v>92</v>
      </c>
      <c r="C37" s="14" t="s">
        <v>85</v>
      </c>
      <c r="D37" s="15" t="s">
        <v>93</v>
      </c>
      <c r="E37" s="16">
        <v>71967300</v>
      </c>
      <c r="F37" s="15">
        <v>71967300</v>
      </c>
      <c r="G37" s="15">
        <v>59150280</v>
      </c>
      <c r="H37" s="15">
        <v>0</v>
      </c>
      <c r="I37" s="15">
        <v>0</v>
      </c>
      <c r="J37" s="16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6">
        <f t="shared" si="0"/>
        <v>71967300</v>
      </c>
    </row>
    <row r="38" spans="1:16" ht="41.4">
      <c r="A38" s="6" t="s">
        <v>94</v>
      </c>
      <c r="B38" s="6" t="s">
        <v>96</v>
      </c>
      <c r="C38" s="12" t="s">
        <v>95</v>
      </c>
      <c r="D38" s="11" t="s">
        <v>97</v>
      </c>
      <c r="E38" s="10">
        <v>3975500</v>
      </c>
      <c r="F38" s="11">
        <v>3975500</v>
      </c>
      <c r="G38" s="11">
        <v>2662450</v>
      </c>
      <c r="H38" s="11">
        <v>526500</v>
      </c>
      <c r="I38" s="11">
        <v>0</v>
      </c>
      <c r="J38" s="10">
        <v>7100</v>
      </c>
      <c r="K38" s="11">
        <v>7100</v>
      </c>
      <c r="L38" s="11">
        <v>0</v>
      </c>
      <c r="M38" s="11">
        <v>0</v>
      </c>
      <c r="N38" s="11">
        <v>0</v>
      </c>
      <c r="O38" s="11">
        <v>7100</v>
      </c>
      <c r="P38" s="10">
        <f t="shared" si="0"/>
        <v>3982600</v>
      </c>
    </row>
    <row r="39" spans="1:16" ht="27.6">
      <c r="A39" s="6" t="s">
        <v>98</v>
      </c>
      <c r="B39" s="6" t="s">
        <v>99</v>
      </c>
      <c r="C39" s="8"/>
      <c r="D39" s="11" t="s">
        <v>100</v>
      </c>
      <c r="E39" s="10">
        <v>6812000</v>
      </c>
      <c r="F39" s="11">
        <v>6812000</v>
      </c>
      <c r="G39" s="11">
        <v>4118600</v>
      </c>
      <c r="H39" s="11">
        <v>228700</v>
      </c>
      <c r="I39" s="11">
        <v>0</v>
      </c>
      <c r="J39" s="10">
        <v>110600</v>
      </c>
      <c r="K39" s="11">
        <v>110600</v>
      </c>
      <c r="L39" s="11">
        <v>0</v>
      </c>
      <c r="M39" s="11">
        <v>0</v>
      </c>
      <c r="N39" s="11">
        <v>0</v>
      </c>
      <c r="O39" s="11">
        <v>110600</v>
      </c>
      <c r="P39" s="10">
        <f t="shared" si="0"/>
        <v>6922600</v>
      </c>
    </row>
    <row r="40" spans="1:16" ht="27.6">
      <c r="A40" s="13" t="s">
        <v>101</v>
      </c>
      <c r="B40" s="13" t="s">
        <v>103</v>
      </c>
      <c r="C40" s="14" t="s">
        <v>102</v>
      </c>
      <c r="D40" s="15" t="s">
        <v>104</v>
      </c>
      <c r="E40" s="16">
        <v>6543200</v>
      </c>
      <c r="F40" s="15">
        <v>6543200</v>
      </c>
      <c r="G40" s="15">
        <v>4118600</v>
      </c>
      <c r="H40" s="15">
        <v>228700</v>
      </c>
      <c r="I40" s="15">
        <v>0</v>
      </c>
      <c r="J40" s="16">
        <v>110600</v>
      </c>
      <c r="K40" s="15">
        <v>110600</v>
      </c>
      <c r="L40" s="15">
        <v>0</v>
      </c>
      <c r="M40" s="15">
        <v>0</v>
      </c>
      <c r="N40" s="15">
        <v>0</v>
      </c>
      <c r="O40" s="15">
        <v>110600</v>
      </c>
      <c r="P40" s="16">
        <f t="shared" si="0"/>
        <v>6653800</v>
      </c>
    </row>
    <row r="41" spans="1:16">
      <c r="A41" s="13" t="s">
        <v>105</v>
      </c>
      <c r="B41" s="13" t="s">
        <v>106</v>
      </c>
      <c r="C41" s="14" t="s">
        <v>102</v>
      </c>
      <c r="D41" s="15" t="s">
        <v>107</v>
      </c>
      <c r="E41" s="16">
        <v>268800</v>
      </c>
      <c r="F41" s="15">
        <v>268800</v>
      </c>
      <c r="G41" s="15">
        <v>0</v>
      </c>
      <c r="H41" s="15">
        <v>0</v>
      </c>
      <c r="I41" s="15">
        <v>0</v>
      </c>
      <c r="J41" s="16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6">
        <f t="shared" si="0"/>
        <v>268800</v>
      </c>
    </row>
    <row r="42" spans="1:16" ht="27.6">
      <c r="A42" s="6" t="s">
        <v>108</v>
      </c>
      <c r="B42" s="6" t="s">
        <v>109</v>
      </c>
      <c r="C42" s="8"/>
      <c r="D42" s="11" t="s">
        <v>110</v>
      </c>
      <c r="E42" s="10">
        <v>1961550</v>
      </c>
      <c r="F42" s="11">
        <v>1961550</v>
      </c>
      <c r="G42" s="11">
        <v>1289700</v>
      </c>
      <c r="H42" s="11">
        <v>163600</v>
      </c>
      <c r="I42" s="11">
        <v>0</v>
      </c>
      <c r="J42" s="10">
        <v>240000</v>
      </c>
      <c r="K42" s="11">
        <v>240000</v>
      </c>
      <c r="L42" s="11">
        <v>0</v>
      </c>
      <c r="M42" s="11">
        <v>0</v>
      </c>
      <c r="N42" s="11">
        <v>0</v>
      </c>
      <c r="O42" s="11">
        <v>240000</v>
      </c>
      <c r="P42" s="10">
        <f t="shared" si="0"/>
        <v>2201550</v>
      </c>
    </row>
    <row r="43" spans="1:16" ht="27.6">
      <c r="A43" s="13" t="s">
        <v>111</v>
      </c>
      <c r="B43" s="13" t="s">
        <v>112</v>
      </c>
      <c r="C43" s="14" t="s">
        <v>102</v>
      </c>
      <c r="D43" s="15" t="s">
        <v>113</v>
      </c>
      <c r="E43" s="16">
        <v>450250</v>
      </c>
      <c r="F43" s="15">
        <v>450250</v>
      </c>
      <c r="G43" s="15">
        <v>61100</v>
      </c>
      <c r="H43" s="15">
        <v>163600</v>
      </c>
      <c r="I43" s="15">
        <v>0</v>
      </c>
      <c r="J43" s="16">
        <v>240000</v>
      </c>
      <c r="K43" s="15">
        <v>240000</v>
      </c>
      <c r="L43" s="15">
        <v>0</v>
      </c>
      <c r="M43" s="15">
        <v>0</v>
      </c>
      <c r="N43" s="15">
        <v>0</v>
      </c>
      <c r="O43" s="15">
        <v>240000</v>
      </c>
      <c r="P43" s="16">
        <f t="shared" si="0"/>
        <v>690250</v>
      </c>
    </row>
    <row r="44" spans="1:16" ht="27.6">
      <c r="A44" s="13" t="s">
        <v>114</v>
      </c>
      <c r="B44" s="13" t="s">
        <v>115</v>
      </c>
      <c r="C44" s="14" t="s">
        <v>102</v>
      </c>
      <c r="D44" s="15" t="s">
        <v>116</v>
      </c>
      <c r="E44" s="16">
        <v>1511300</v>
      </c>
      <c r="F44" s="15">
        <v>1511300</v>
      </c>
      <c r="G44" s="15">
        <v>1228600</v>
      </c>
      <c r="H44" s="15">
        <v>0</v>
      </c>
      <c r="I44" s="15">
        <v>0</v>
      </c>
      <c r="J44" s="16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6">
        <f t="shared" si="0"/>
        <v>1511300</v>
      </c>
    </row>
    <row r="45" spans="1:16" ht="55.2">
      <c r="A45" s="6" t="s">
        <v>117</v>
      </c>
      <c r="B45" s="6" t="s">
        <v>118</v>
      </c>
      <c r="C45" s="8"/>
      <c r="D45" s="11" t="s">
        <v>119</v>
      </c>
      <c r="E45" s="10">
        <v>192685</v>
      </c>
      <c r="F45" s="11">
        <v>192685</v>
      </c>
      <c r="G45" s="11">
        <v>0</v>
      </c>
      <c r="H45" s="11">
        <v>0</v>
      </c>
      <c r="I45" s="11">
        <v>0</v>
      </c>
      <c r="J45" s="10">
        <v>1028315</v>
      </c>
      <c r="K45" s="11">
        <v>1028315</v>
      </c>
      <c r="L45" s="11">
        <v>0</v>
      </c>
      <c r="M45" s="11">
        <v>0</v>
      </c>
      <c r="N45" s="11">
        <v>0</v>
      </c>
      <c r="O45" s="11">
        <v>1028315</v>
      </c>
      <c r="P45" s="10">
        <f t="shared" si="0"/>
        <v>1221000</v>
      </c>
    </row>
    <row r="46" spans="1:16" ht="82.8">
      <c r="A46" s="13" t="s">
        <v>120</v>
      </c>
      <c r="B46" s="13" t="s">
        <v>121</v>
      </c>
      <c r="C46" s="14" t="s">
        <v>102</v>
      </c>
      <c r="D46" s="15" t="s">
        <v>122</v>
      </c>
      <c r="E46" s="16">
        <v>99000</v>
      </c>
      <c r="F46" s="15">
        <v>99000</v>
      </c>
      <c r="G46" s="15">
        <v>0</v>
      </c>
      <c r="H46" s="15">
        <v>0</v>
      </c>
      <c r="I46" s="15">
        <v>0</v>
      </c>
      <c r="J46" s="16">
        <v>23100</v>
      </c>
      <c r="K46" s="15">
        <v>23100</v>
      </c>
      <c r="L46" s="15">
        <v>0</v>
      </c>
      <c r="M46" s="15">
        <v>0</v>
      </c>
      <c r="N46" s="15">
        <v>0</v>
      </c>
      <c r="O46" s="15">
        <v>23100</v>
      </c>
      <c r="P46" s="16">
        <f t="shared" ref="P46:P77" si="1">E46+J46</f>
        <v>122100</v>
      </c>
    </row>
    <row r="47" spans="1:16" ht="82.8">
      <c r="A47" s="13" t="s">
        <v>123</v>
      </c>
      <c r="B47" s="13" t="s">
        <v>124</v>
      </c>
      <c r="C47" s="14" t="s">
        <v>102</v>
      </c>
      <c r="D47" s="15" t="s">
        <v>125</v>
      </c>
      <c r="E47" s="16">
        <v>93685</v>
      </c>
      <c r="F47" s="15">
        <v>93685</v>
      </c>
      <c r="G47" s="15">
        <v>0</v>
      </c>
      <c r="H47" s="15">
        <v>0</v>
      </c>
      <c r="I47" s="15">
        <v>0</v>
      </c>
      <c r="J47" s="16">
        <v>1005215</v>
      </c>
      <c r="K47" s="15">
        <v>1005215</v>
      </c>
      <c r="L47" s="15">
        <v>0</v>
      </c>
      <c r="M47" s="15">
        <v>0</v>
      </c>
      <c r="N47" s="15">
        <v>0</v>
      </c>
      <c r="O47" s="15">
        <v>1005215</v>
      </c>
      <c r="P47" s="16">
        <f t="shared" si="1"/>
        <v>1098900</v>
      </c>
    </row>
    <row r="48" spans="1:16" ht="82.8">
      <c r="A48" s="6" t="s">
        <v>126</v>
      </c>
      <c r="B48" s="6" t="s">
        <v>127</v>
      </c>
      <c r="C48" s="12" t="s">
        <v>102</v>
      </c>
      <c r="D48" s="11" t="s">
        <v>128</v>
      </c>
      <c r="E48" s="10">
        <v>337200</v>
      </c>
      <c r="F48" s="11">
        <v>337200</v>
      </c>
      <c r="G48" s="11">
        <v>276400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1"/>
        <v>337200</v>
      </c>
    </row>
    <row r="49" spans="1:16" ht="55.2">
      <c r="A49" s="6" t="s">
        <v>129</v>
      </c>
      <c r="B49" s="6" t="s">
        <v>130</v>
      </c>
      <c r="C49" s="8"/>
      <c r="D49" s="11" t="s">
        <v>131</v>
      </c>
      <c r="E49" s="10">
        <v>373141</v>
      </c>
      <c r="F49" s="11">
        <v>373141</v>
      </c>
      <c r="G49" s="11">
        <v>0</v>
      </c>
      <c r="H49" s="11">
        <v>0</v>
      </c>
      <c r="I49" s="11">
        <v>0</v>
      </c>
      <c r="J49" s="10">
        <v>2610526</v>
      </c>
      <c r="K49" s="11">
        <v>2610526</v>
      </c>
      <c r="L49" s="11">
        <v>0</v>
      </c>
      <c r="M49" s="11">
        <v>0</v>
      </c>
      <c r="N49" s="11">
        <v>0</v>
      </c>
      <c r="O49" s="11">
        <v>2610526</v>
      </c>
      <c r="P49" s="10">
        <f t="shared" si="1"/>
        <v>2983667</v>
      </c>
    </row>
    <row r="50" spans="1:16" ht="124.2">
      <c r="A50" s="13" t="s">
        <v>132</v>
      </c>
      <c r="B50" s="13" t="s">
        <v>133</v>
      </c>
      <c r="C50" s="14" t="s">
        <v>102</v>
      </c>
      <c r="D50" s="15" t="s">
        <v>134</v>
      </c>
      <c r="E50" s="16">
        <v>186571</v>
      </c>
      <c r="F50" s="15">
        <v>186571</v>
      </c>
      <c r="G50" s="15">
        <v>0</v>
      </c>
      <c r="H50" s="15">
        <v>0</v>
      </c>
      <c r="I50" s="15">
        <v>0</v>
      </c>
      <c r="J50" s="16">
        <v>301553</v>
      </c>
      <c r="K50" s="15">
        <v>301553</v>
      </c>
      <c r="L50" s="15">
        <v>0</v>
      </c>
      <c r="M50" s="15">
        <v>0</v>
      </c>
      <c r="N50" s="15">
        <v>0</v>
      </c>
      <c r="O50" s="15">
        <v>301553</v>
      </c>
      <c r="P50" s="16">
        <f t="shared" si="1"/>
        <v>488124</v>
      </c>
    </row>
    <row r="51" spans="1:16" ht="124.2">
      <c r="A51" s="13" t="s">
        <v>135</v>
      </c>
      <c r="B51" s="13" t="s">
        <v>136</v>
      </c>
      <c r="C51" s="14" t="s">
        <v>102</v>
      </c>
      <c r="D51" s="15" t="s">
        <v>137</v>
      </c>
      <c r="E51" s="16">
        <v>186570</v>
      </c>
      <c r="F51" s="15">
        <v>186570</v>
      </c>
      <c r="G51" s="15">
        <v>0</v>
      </c>
      <c r="H51" s="15">
        <v>0</v>
      </c>
      <c r="I51" s="15">
        <v>0</v>
      </c>
      <c r="J51" s="16">
        <v>2308973</v>
      </c>
      <c r="K51" s="15">
        <v>2308973</v>
      </c>
      <c r="L51" s="15">
        <v>0</v>
      </c>
      <c r="M51" s="15">
        <v>0</v>
      </c>
      <c r="N51" s="15">
        <v>0</v>
      </c>
      <c r="O51" s="15">
        <v>2308973</v>
      </c>
      <c r="P51" s="16">
        <f t="shared" si="1"/>
        <v>2495543</v>
      </c>
    </row>
    <row r="52" spans="1:16" ht="96.6">
      <c r="A52" s="6" t="s">
        <v>138</v>
      </c>
      <c r="B52" s="6" t="s">
        <v>139</v>
      </c>
      <c r="C52" s="8"/>
      <c r="D52" s="11" t="s">
        <v>140</v>
      </c>
      <c r="E52" s="10">
        <v>0</v>
      </c>
      <c r="F52" s="11">
        <v>0</v>
      </c>
      <c r="G52" s="11">
        <v>0</v>
      </c>
      <c r="H52" s="11">
        <v>0</v>
      </c>
      <c r="I52" s="11">
        <v>0</v>
      </c>
      <c r="J52" s="10">
        <v>620000</v>
      </c>
      <c r="K52" s="11">
        <v>620000</v>
      </c>
      <c r="L52" s="11">
        <v>0</v>
      </c>
      <c r="M52" s="11">
        <v>0</v>
      </c>
      <c r="N52" s="11">
        <v>0</v>
      </c>
      <c r="O52" s="11">
        <v>620000</v>
      </c>
      <c r="P52" s="10">
        <f t="shared" si="1"/>
        <v>620000</v>
      </c>
    </row>
    <row r="53" spans="1:16" ht="138">
      <c r="A53" s="13" t="s">
        <v>141</v>
      </c>
      <c r="B53" s="13" t="s">
        <v>142</v>
      </c>
      <c r="C53" s="14" t="s">
        <v>102</v>
      </c>
      <c r="D53" s="15" t="s">
        <v>143</v>
      </c>
      <c r="E53" s="16">
        <v>0</v>
      </c>
      <c r="F53" s="15">
        <v>0</v>
      </c>
      <c r="G53" s="15">
        <v>0</v>
      </c>
      <c r="H53" s="15">
        <v>0</v>
      </c>
      <c r="I53" s="15">
        <v>0</v>
      </c>
      <c r="J53" s="16">
        <v>620000</v>
      </c>
      <c r="K53" s="15">
        <v>620000</v>
      </c>
      <c r="L53" s="15">
        <v>0</v>
      </c>
      <c r="M53" s="15">
        <v>0</v>
      </c>
      <c r="N53" s="15">
        <v>0</v>
      </c>
      <c r="O53" s="15">
        <v>620000</v>
      </c>
      <c r="P53" s="16">
        <f t="shared" si="1"/>
        <v>620000</v>
      </c>
    </row>
    <row r="54" spans="1:16" ht="96.6">
      <c r="A54" s="6" t="s">
        <v>144</v>
      </c>
      <c r="B54" s="6" t="s">
        <v>145</v>
      </c>
      <c r="C54" s="8"/>
      <c r="D54" s="11" t="s">
        <v>146</v>
      </c>
      <c r="E54" s="10">
        <v>0</v>
      </c>
      <c r="F54" s="11">
        <v>0</v>
      </c>
      <c r="G54" s="11">
        <v>0</v>
      </c>
      <c r="H54" s="11">
        <v>0</v>
      </c>
      <c r="I54" s="11">
        <v>0</v>
      </c>
      <c r="J54" s="10">
        <v>13967162</v>
      </c>
      <c r="K54" s="11">
        <v>13967162</v>
      </c>
      <c r="L54" s="11">
        <v>0</v>
      </c>
      <c r="M54" s="11">
        <v>0</v>
      </c>
      <c r="N54" s="11">
        <v>0</v>
      </c>
      <c r="O54" s="11">
        <v>13967162</v>
      </c>
      <c r="P54" s="10">
        <f t="shared" si="1"/>
        <v>13967162</v>
      </c>
    </row>
    <row r="55" spans="1:16" ht="124.2">
      <c r="A55" s="13" t="s">
        <v>147</v>
      </c>
      <c r="B55" s="13" t="s">
        <v>148</v>
      </c>
      <c r="C55" s="14" t="s">
        <v>102</v>
      </c>
      <c r="D55" s="15" t="s">
        <v>149</v>
      </c>
      <c r="E55" s="16">
        <v>0</v>
      </c>
      <c r="F55" s="15">
        <v>0</v>
      </c>
      <c r="G55" s="15">
        <v>0</v>
      </c>
      <c r="H55" s="15">
        <v>0</v>
      </c>
      <c r="I55" s="15">
        <v>0</v>
      </c>
      <c r="J55" s="16">
        <v>1536388</v>
      </c>
      <c r="K55" s="15">
        <v>1536388</v>
      </c>
      <c r="L55" s="15">
        <v>0</v>
      </c>
      <c r="M55" s="15">
        <v>0</v>
      </c>
      <c r="N55" s="15">
        <v>0</v>
      </c>
      <c r="O55" s="15">
        <v>1536388</v>
      </c>
      <c r="P55" s="16">
        <f t="shared" si="1"/>
        <v>1536388</v>
      </c>
    </row>
    <row r="56" spans="1:16" ht="124.2">
      <c r="A56" s="13" t="s">
        <v>150</v>
      </c>
      <c r="B56" s="13" t="s">
        <v>151</v>
      </c>
      <c r="C56" s="14" t="s">
        <v>102</v>
      </c>
      <c r="D56" s="15" t="s">
        <v>152</v>
      </c>
      <c r="E56" s="16">
        <v>0</v>
      </c>
      <c r="F56" s="15">
        <v>0</v>
      </c>
      <c r="G56" s="15">
        <v>0</v>
      </c>
      <c r="H56" s="15">
        <v>0</v>
      </c>
      <c r="I56" s="15">
        <v>0</v>
      </c>
      <c r="J56" s="16">
        <v>12430774</v>
      </c>
      <c r="K56" s="15">
        <v>12430774</v>
      </c>
      <c r="L56" s="15">
        <v>0</v>
      </c>
      <c r="M56" s="15">
        <v>0</v>
      </c>
      <c r="N56" s="15">
        <v>0</v>
      </c>
      <c r="O56" s="15">
        <v>12430774</v>
      </c>
      <c r="P56" s="16">
        <f t="shared" si="1"/>
        <v>12430774</v>
      </c>
    </row>
    <row r="57" spans="1:16" ht="55.2">
      <c r="A57" s="6" t="s">
        <v>153</v>
      </c>
      <c r="B57" s="6" t="s">
        <v>154</v>
      </c>
      <c r="C57" s="8"/>
      <c r="D57" s="11" t="s">
        <v>155</v>
      </c>
      <c r="E57" s="10">
        <v>0</v>
      </c>
      <c r="F57" s="11">
        <v>0</v>
      </c>
      <c r="G57" s="11">
        <v>0</v>
      </c>
      <c r="H57" s="11">
        <v>0</v>
      </c>
      <c r="I57" s="11">
        <v>0</v>
      </c>
      <c r="J57" s="10">
        <v>4450300</v>
      </c>
      <c r="K57" s="11">
        <v>86100</v>
      </c>
      <c r="L57" s="11">
        <v>654100</v>
      </c>
      <c r="M57" s="11">
        <v>0</v>
      </c>
      <c r="N57" s="11">
        <v>0</v>
      </c>
      <c r="O57" s="11">
        <v>3796200</v>
      </c>
      <c r="P57" s="10">
        <f t="shared" si="1"/>
        <v>4450300</v>
      </c>
    </row>
    <row r="58" spans="1:16" ht="82.8">
      <c r="A58" s="13" t="s">
        <v>156</v>
      </c>
      <c r="B58" s="13" t="s">
        <v>157</v>
      </c>
      <c r="C58" s="14" t="s">
        <v>102</v>
      </c>
      <c r="D58" s="15" t="s">
        <v>158</v>
      </c>
      <c r="E58" s="16">
        <v>0</v>
      </c>
      <c r="F58" s="15">
        <v>0</v>
      </c>
      <c r="G58" s="15">
        <v>0</v>
      </c>
      <c r="H58" s="15">
        <v>0</v>
      </c>
      <c r="I58" s="15">
        <v>0</v>
      </c>
      <c r="J58" s="16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6">
        <f t="shared" si="1"/>
        <v>0</v>
      </c>
    </row>
    <row r="59" spans="1:16" ht="69">
      <c r="A59" s="13" t="s">
        <v>159</v>
      </c>
      <c r="B59" s="13" t="s">
        <v>160</v>
      </c>
      <c r="C59" s="14" t="s">
        <v>102</v>
      </c>
      <c r="D59" s="15" t="s">
        <v>161</v>
      </c>
      <c r="E59" s="16">
        <v>0</v>
      </c>
      <c r="F59" s="15">
        <v>0</v>
      </c>
      <c r="G59" s="15">
        <v>0</v>
      </c>
      <c r="H59" s="15">
        <v>0</v>
      </c>
      <c r="I59" s="15">
        <v>0</v>
      </c>
      <c r="J59" s="16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6">
        <f t="shared" si="1"/>
        <v>0</v>
      </c>
    </row>
    <row r="60" spans="1:16" ht="110.4">
      <c r="A60" s="13" t="s">
        <v>162</v>
      </c>
      <c r="B60" s="13" t="s">
        <v>163</v>
      </c>
      <c r="C60" s="14" t="s">
        <v>102</v>
      </c>
      <c r="D60" s="15" t="s">
        <v>164</v>
      </c>
      <c r="E60" s="16">
        <v>0</v>
      </c>
      <c r="F60" s="15">
        <v>0</v>
      </c>
      <c r="G60" s="15">
        <v>0</v>
      </c>
      <c r="H60" s="15">
        <v>0</v>
      </c>
      <c r="I60" s="15">
        <v>0</v>
      </c>
      <c r="J60" s="16">
        <v>86100</v>
      </c>
      <c r="K60" s="15">
        <v>86100</v>
      </c>
      <c r="L60" s="15">
        <v>0</v>
      </c>
      <c r="M60" s="15">
        <v>0</v>
      </c>
      <c r="N60" s="15">
        <v>0</v>
      </c>
      <c r="O60" s="15">
        <v>86100</v>
      </c>
      <c r="P60" s="16">
        <f t="shared" si="1"/>
        <v>86100</v>
      </c>
    </row>
    <row r="61" spans="1:16" ht="96.6">
      <c r="A61" s="13" t="s">
        <v>165</v>
      </c>
      <c r="B61" s="13" t="s">
        <v>166</v>
      </c>
      <c r="C61" s="14" t="s">
        <v>102</v>
      </c>
      <c r="D61" s="15" t="s">
        <v>167</v>
      </c>
      <c r="E61" s="16">
        <v>0</v>
      </c>
      <c r="F61" s="15">
        <v>0</v>
      </c>
      <c r="G61" s="15">
        <v>0</v>
      </c>
      <c r="H61" s="15">
        <v>0</v>
      </c>
      <c r="I61" s="15">
        <v>0</v>
      </c>
      <c r="J61" s="16">
        <v>3710100</v>
      </c>
      <c r="K61" s="15">
        <v>0</v>
      </c>
      <c r="L61" s="15">
        <v>0</v>
      </c>
      <c r="M61" s="15">
        <v>0</v>
      </c>
      <c r="N61" s="15">
        <v>0</v>
      </c>
      <c r="O61" s="15">
        <v>3710100</v>
      </c>
      <c r="P61" s="16">
        <f t="shared" si="1"/>
        <v>3710100</v>
      </c>
    </row>
    <row r="62" spans="1:16" ht="69">
      <c r="A62" s="13" t="s">
        <v>168</v>
      </c>
      <c r="B62" s="13" t="s">
        <v>169</v>
      </c>
      <c r="C62" s="14" t="s">
        <v>102</v>
      </c>
      <c r="D62" s="15" t="s">
        <v>170</v>
      </c>
      <c r="E62" s="16">
        <v>0</v>
      </c>
      <c r="F62" s="15">
        <v>0</v>
      </c>
      <c r="G62" s="15">
        <v>0</v>
      </c>
      <c r="H62" s="15">
        <v>0</v>
      </c>
      <c r="I62" s="15">
        <v>0</v>
      </c>
      <c r="J62" s="16">
        <v>654100</v>
      </c>
      <c r="K62" s="15">
        <v>0</v>
      </c>
      <c r="L62" s="15">
        <v>654100</v>
      </c>
      <c r="M62" s="15">
        <v>0</v>
      </c>
      <c r="N62" s="15">
        <v>0</v>
      </c>
      <c r="O62" s="15">
        <v>0</v>
      </c>
      <c r="P62" s="16">
        <f t="shared" si="1"/>
        <v>654100</v>
      </c>
    </row>
    <row r="63" spans="1:16" ht="96.6">
      <c r="A63" s="6" t="s">
        <v>171</v>
      </c>
      <c r="B63" s="6" t="s">
        <v>172</v>
      </c>
      <c r="C63" s="8"/>
      <c r="D63" s="11" t="s">
        <v>173</v>
      </c>
      <c r="E63" s="10">
        <v>0</v>
      </c>
      <c r="F63" s="11">
        <v>0</v>
      </c>
      <c r="G63" s="11">
        <v>0</v>
      </c>
      <c r="H63" s="11">
        <v>0</v>
      </c>
      <c r="I63" s="11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f t="shared" si="1"/>
        <v>0</v>
      </c>
    </row>
    <row r="64" spans="1:16" ht="96.6">
      <c r="A64" s="13" t="s">
        <v>174</v>
      </c>
      <c r="B64" s="13" t="s">
        <v>175</v>
      </c>
      <c r="C64" s="14" t="s">
        <v>102</v>
      </c>
      <c r="D64" s="15" t="s">
        <v>176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6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6">
        <f t="shared" si="1"/>
        <v>0</v>
      </c>
    </row>
    <row r="65" spans="1:16" ht="41.4">
      <c r="A65" s="6" t="s">
        <v>177</v>
      </c>
      <c r="B65" s="6" t="s">
        <v>178</v>
      </c>
      <c r="C65" s="8"/>
      <c r="D65" s="11" t="s">
        <v>179</v>
      </c>
      <c r="E65" s="10">
        <v>0</v>
      </c>
      <c r="F65" s="11">
        <v>0</v>
      </c>
      <c r="G65" s="11">
        <v>0</v>
      </c>
      <c r="H65" s="11">
        <v>0</v>
      </c>
      <c r="I65" s="11">
        <v>0</v>
      </c>
      <c r="J65" s="10">
        <v>3059900</v>
      </c>
      <c r="K65" s="11">
        <v>0</v>
      </c>
      <c r="L65" s="11">
        <v>3059900</v>
      </c>
      <c r="M65" s="11">
        <v>0</v>
      </c>
      <c r="N65" s="11">
        <v>0</v>
      </c>
      <c r="O65" s="11">
        <v>0</v>
      </c>
      <c r="P65" s="10">
        <f t="shared" si="1"/>
        <v>3059900</v>
      </c>
    </row>
    <row r="66" spans="1:16" ht="55.2">
      <c r="A66" s="13" t="s">
        <v>180</v>
      </c>
      <c r="B66" s="13" t="s">
        <v>181</v>
      </c>
      <c r="C66" s="14" t="s">
        <v>102</v>
      </c>
      <c r="D66" s="15" t="s">
        <v>182</v>
      </c>
      <c r="E66" s="16">
        <v>0</v>
      </c>
      <c r="F66" s="15">
        <v>0</v>
      </c>
      <c r="G66" s="15">
        <v>0</v>
      </c>
      <c r="H66" s="15">
        <v>0</v>
      </c>
      <c r="I66" s="15">
        <v>0</v>
      </c>
      <c r="J66" s="16">
        <v>3059900</v>
      </c>
      <c r="K66" s="15">
        <v>0</v>
      </c>
      <c r="L66" s="15">
        <v>3059900</v>
      </c>
      <c r="M66" s="15">
        <v>0</v>
      </c>
      <c r="N66" s="15">
        <v>0</v>
      </c>
      <c r="O66" s="15">
        <v>0</v>
      </c>
      <c r="P66" s="16">
        <f t="shared" si="1"/>
        <v>3059900</v>
      </c>
    </row>
    <row r="67" spans="1:16" ht="69">
      <c r="A67" s="6" t="s">
        <v>183</v>
      </c>
      <c r="B67" s="6" t="s">
        <v>184</v>
      </c>
      <c r="C67" s="8"/>
      <c r="D67" s="11" t="s">
        <v>185</v>
      </c>
      <c r="E67" s="10">
        <v>0</v>
      </c>
      <c r="F67" s="11">
        <v>0</v>
      </c>
      <c r="G67" s="11">
        <v>0</v>
      </c>
      <c r="H67" s="11">
        <v>0</v>
      </c>
      <c r="I67" s="11">
        <v>0</v>
      </c>
      <c r="J67" s="10">
        <v>168300</v>
      </c>
      <c r="K67" s="11">
        <v>0</v>
      </c>
      <c r="L67" s="11">
        <v>168300</v>
      </c>
      <c r="M67" s="11">
        <v>137950</v>
      </c>
      <c r="N67" s="11">
        <v>0</v>
      </c>
      <c r="O67" s="11">
        <v>0</v>
      </c>
      <c r="P67" s="10">
        <f t="shared" si="1"/>
        <v>168300</v>
      </c>
    </row>
    <row r="68" spans="1:16" ht="96.6">
      <c r="A68" s="13" t="s">
        <v>186</v>
      </c>
      <c r="B68" s="13" t="s">
        <v>187</v>
      </c>
      <c r="C68" s="14" t="s">
        <v>102</v>
      </c>
      <c r="D68" s="15" t="s">
        <v>188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6">
        <v>168300</v>
      </c>
      <c r="K68" s="15">
        <v>0</v>
      </c>
      <c r="L68" s="15">
        <v>168300</v>
      </c>
      <c r="M68" s="15">
        <v>137950</v>
      </c>
      <c r="N68" s="15">
        <v>0</v>
      </c>
      <c r="O68" s="15">
        <v>0</v>
      </c>
      <c r="P68" s="16">
        <f t="shared" si="1"/>
        <v>168300</v>
      </c>
    </row>
    <row r="69" spans="1:16" ht="55.2">
      <c r="A69" s="6" t="s">
        <v>189</v>
      </c>
      <c r="B69" s="6" t="s">
        <v>190</v>
      </c>
      <c r="C69" s="12" t="s">
        <v>102</v>
      </c>
      <c r="D69" s="11" t="s">
        <v>191</v>
      </c>
      <c r="E69" s="10">
        <v>9105200</v>
      </c>
      <c r="F69" s="11">
        <v>9105200</v>
      </c>
      <c r="G69" s="11">
        <v>7464000</v>
      </c>
      <c r="H69" s="11">
        <v>0</v>
      </c>
      <c r="I69" s="11">
        <v>0</v>
      </c>
      <c r="J69" s="10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f t="shared" si="1"/>
        <v>9105200</v>
      </c>
    </row>
    <row r="70" spans="1:16" ht="69">
      <c r="A70" s="6" t="s">
        <v>192</v>
      </c>
      <c r="B70" s="6" t="s">
        <v>193</v>
      </c>
      <c r="C70" s="12" t="s">
        <v>102</v>
      </c>
      <c r="D70" s="11" t="s">
        <v>194</v>
      </c>
      <c r="E70" s="10">
        <v>0</v>
      </c>
      <c r="F70" s="11">
        <v>0</v>
      </c>
      <c r="G70" s="11">
        <v>0</v>
      </c>
      <c r="H70" s="11">
        <v>0</v>
      </c>
      <c r="I70" s="11">
        <v>0</v>
      </c>
      <c r="J70" s="10">
        <v>356600</v>
      </c>
      <c r="K70" s="11">
        <v>0</v>
      </c>
      <c r="L70" s="11">
        <v>356600</v>
      </c>
      <c r="M70" s="11">
        <v>0</v>
      </c>
      <c r="N70" s="11">
        <v>0</v>
      </c>
      <c r="O70" s="11">
        <v>0</v>
      </c>
      <c r="P70" s="10">
        <f t="shared" si="1"/>
        <v>356600</v>
      </c>
    </row>
    <row r="71" spans="1:16" ht="41.4">
      <c r="A71" s="6" t="s">
        <v>195</v>
      </c>
      <c r="B71" s="6" t="s">
        <v>196</v>
      </c>
      <c r="C71" s="12" t="s">
        <v>102</v>
      </c>
      <c r="D71" s="11" t="s">
        <v>197</v>
      </c>
      <c r="E71" s="10">
        <v>2821200</v>
      </c>
      <c r="F71" s="11">
        <v>2821200</v>
      </c>
      <c r="G71" s="11">
        <v>0</v>
      </c>
      <c r="H71" s="11">
        <v>0</v>
      </c>
      <c r="I71" s="11">
        <v>0</v>
      </c>
      <c r="J71" s="10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f t="shared" si="1"/>
        <v>2821200</v>
      </c>
    </row>
    <row r="72" spans="1:16" ht="27.6">
      <c r="A72" s="6" t="s">
        <v>198</v>
      </c>
      <c r="B72" s="6" t="s">
        <v>199</v>
      </c>
      <c r="C72" s="8"/>
      <c r="D72" s="11" t="s">
        <v>200</v>
      </c>
      <c r="E72" s="10">
        <v>5903850</v>
      </c>
      <c r="F72" s="11">
        <v>5903850</v>
      </c>
      <c r="G72" s="11">
        <v>3667200</v>
      </c>
      <c r="H72" s="11">
        <v>749700</v>
      </c>
      <c r="I72" s="11">
        <v>0</v>
      </c>
      <c r="J72" s="10">
        <v>162000</v>
      </c>
      <c r="K72" s="11">
        <v>162000</v>
      </c>
      <c r="L72" s="11">
        <v>0</v>
      </c>
      <c r="M72" s="11">
        <v>0</v>
      </c>
      <c r="N72" s="11">
        <v>0</v>
      </c>
      <c r="O72" s="11">
        <v>162000</v>
      </c>
      <c r="P72" s="10">
        <f t="shared" si="1"/>
        <v>6065850</v>
      </c>
    </row>
    <row r="73" spans="1:16" ht="41.4">
      <c r="A73" s="13" t="s">
        <v>201</v>
      </c>
      <c r="B73" s="13" t="s">
        <v>203</v>
      </c>
      <c r="C73" s="14" t="s">
        <v>202</v>
      </c>
      <c r="D73" s="15" t="s">
        <v>204</v>
      </c>
      <c r="E73" s="16">
        <v>5903850</v>
      </c>
      <c r="F73" s="15">
        <v>5903850</v>
      </c>
      <c r="G73" s="15">
        <v>3667200</v>
      </c>
      <c r="H73" s="15">
        <v>749700</v>
      </c>
      <c r="I73" s="15">
        <v>0</v>
      </c>
      <c r="J73" s="16">
        <v>162000</v>
      </c>
      <c r="K73" s="15">
        <v>162000</v>
      </c>
      <c r="L73" s="15">
        <v>0</v>
      </c>
      <c r="M73" s="15">
        <v>0</v>
      </c>
      <c r="N73" s="15">
        <v>0</v>
      </c>
      <c r="O73" s="15">
        <v>162000</v>
      </c>
      <c r="P73" s="16">
        <f t="shared" si="1"/>
        <v>6065850</v>
      </c>
    </row>
    <row r="74" spans="1:16" ht="55.2">
      <c r="A74" s="6" t="s">
        <v>205</v>
      </c>
      <c r="B74" s="6" t="s">
        <v>206</v>
      </c>
      <c r="C74" s="12" t="s">
        <v>29</v>
      </c>
      <c r="D74" s="11" t="s">
        <v>207</v>
      </c>
      <c r="E74" s="10">
        <v>0</v>
      </c>
      <c r="F74" s="11">
        <v>0</v>
      </c>
      <c r="G74" s="11">
        <v>0</v>
      </c>
      <c r="H74" s="11">
        <v>0</v>
      </c>
      <c r="I74" s="11">
        <v>0</v>
      </c>
      <c r="J74" s="10">
        <v>85567.14</v>
      </c>
      <c r="K74" s="11">
        <v>0</v>
      </c>
      <c r="L74" s="11">
        <v>0</v>
      </c>
      <c r="M74" s="11">
        <v>0</v>
      </c>
      <c r="N74" s="11">
        <v>0</v>
      </c>
      <c r="O74" s="11">
        <v>85567.14</v>
      </c>
      <c r="P74" s="10">
        <f t="shared" si="1"/>
        <v>85567.14</v>
      </c>
    </row>
    <row r="75" spans="1:16">
      <c r="A75" s="6" t="s">
        <v>208</v>
      </c>
      <c r="B75" s="6" t="s">
        <v>67</v>
      </c>
      <c r="C75" s="12" t="s">
        <v>30</v>
      </c>
      <c r="D75" s="11" t="s">
        <v>68</v>
      </c>
      <c r="E75" s="10">
        <v>5000</v>
      </c>
      <c r="F75" s="11">
        <v>5000</v>
      </c>
      <c r="G75" s="11">
        <v>0</v>
      </c>
      <c r="H75" s="11">
        <v>0</v>
      </c>
      <c r="I75" s="11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f t="shared" si="1"/>
        <v>5000</v>
      </c>
    </row>
    <row r="76" spans="1:16" ht="27.6">
      <c r="A76" s="6" t="s">
        <v>209</v>
      </c>
      <c r="B76" s="7"/>
      <c r="C76" s="8"/>
      <c r="D76" s="9" t="s">
        <v>210</v>
      </c>
      <c r="E76" s="10">
        <v>20843971</v>
      </c>
      <c r="F76" s="11">
        <v>20843971</v>
      </c>
      <c r="G76" s="11">
        <v>10177712</v>
      </c>
      <c r="H76" s="11">
        <v>1401300</v>
      </c>
      <c r="I76" s="11">
        <v>0</v>
      </c>
      <c r="J76" s="10">
        <v>18257517.73</v>
      </c>
      <c r="K76" s="11">
        <v>18206117.73</v>
      </c>
      <c r="L76" s="11">
        <v>51400</v>
      </c>
      <c r="M76" s="11">
        <v>36000</v>
      </c>
      <c r="N76" s="11">
        <v>3700</v>
      </c>
      <c r="O76" s="11">
        <v>18206117.73</v>
      </c>
      <c r="P76" s="10">
        <f t="shared" si="1"/>
        <v>39101488.730000004</v>
      </c>
    </row>
    <row r="77" spans="1:16" ht="27.6">
      <c r="A77" s="6" t="s">
        <v>211</v>
      </c>
      <c r="B77" s="7"/>
      <c r="C77" s="8"/>
      <c r="D77" s="9" t="s">
        <v>212</v>
      </c>
      <c r="E77" s="10">
        <v>20843971</v>
      </c>
      <c r="F77" s="11">
        <v>20843971</v>
      </c>
      <c r="G77" s="11">
        <v>10177712</v>
      </c>
      <c r="H77" s="11">
        <v>1401300</v>
      </c>
      <c r="I77" s="11">
        <v>0</v>
      </c>
      <c r="J77" s="10">
        <v>18257517.73</v>
      </c>
      <c r="K77" s="11">
        <v>18206117.73</v>
      </c>
      <c r="L77" s="11">
        <v>51400</v>
      </c>
      <c r="M77" s="11">
        <v>36000</v>
      </c>
      <c r="N77" s="11">
        <v>3700</v>
      </c>
      <c r="O77" s="11">
        <v>18206117.73</v>
      </c>
      <c r="P77" s="10">
        <f t="shared" si="1"/>
        <v>39101488.730000004</v>
      </c>
    </row>
    <row r="78" spans="1:16" ht="41.4">
      <c r="A78" s="6" t="s">
        <v>213</v>
      </c>
      <c r="B78" s="6" t="s">
        <v>26</v>
      </c>
      <c r="C78" s="12" t="s">
        <v>22</v>
      </c>
      <c r="D78" s="11" t="s">
        <v>27</v>
      </c>
      <c r="E78" s="10">
        <v>8179700</v>
      </c>
      <c r="F78" s="11">
        <v>8179700</v>
      </c>
      <c r="G78" s="11">
        <v>5971100</v>
      </c>
      <c r="H78" s="11">
        <v>708000</v>
      </c>
      <c r="I78" s="11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f t="shared" ref="P78:P109" si="2">E78+J78</f>
        <v>8179700</v>
      </c>
    </row>
    <row r="79" spans="1:16" ht="55.2">
      <c r="A79" s="6" t="s">
        <v>214</v>
      </c>
      <c r="B79" s="6" t="s">
        <v>215</v>
      </c>
      <c r="C79" s="8"/>
      <c r="D79" s="11" t="s">
        <v>216</v>
      </c>
      <c r="E79" s="10">
        <v>113900</v>
      </c>
      <c r="F79" s="11">
        <v>113900</v>
      </c>
      <c r="G79" s="11">
        <v>0</v>
      </c>
      <c r="H79" s="11">
        <v>0</v>
      </c>
      <c r="I79" s="11">
        <v>0</v>
      </c>
      <c r="J79" s="10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0">
        <f t="shared" si="2"/>
        <v>113900</v>
      </c>
    </row>
    <row r="80" spans="1:16" ht="27.6">
      <c r="A80" s="13" t="s">
        <v>217</v>
      </c>
      <c r="B80" s="13" t="s">
        <v>218</v>
      </c>
      <c r="C80" s="14" t="s">
        <v>89</v>
      </c>
      <c r="D80" s="15" t="s">
        <v>219</v>
      </c>
      <c r="E80" s="16">
        <v>108000</v>
      </c>
      <c r="F80" s="15">
        <v>108000</v>
      </c>
      <c r="G80" s="15">
        <v>0</v>
      </c>
      <c r="H80" s="15">
        <v>0</v>
      </c>
      <c r="I80" s="15">
        <v>0</v>
      </c>
      <c r="J80" s="16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6">
        <f t="shared" si="2"/>
        <v>108000</v>
      </c>
    </row>
    <row r="81" spans="1:16" ht="27.6">
      <c r="A81" s="13" t="s">
        <v>220</v>
      </c>
      <c r="B81" s="13" t="s">
        <v>221</v>
      </c>
      <c r="C81" s="14" t="s">
        <v>96</v>
      </c>
      <c r="D81" s="15" t="s">
        <v>222</v>
      </c>
      <c r="E81" s="16">
        <v>5900</v>
      </c>
      <c r="F81" s="15">
        <v>5900</v>
      </c>
      <c r="G81" s="15">
        <v>0</v>
      </c>
      <c r="H81" s="15">
        <v>0</v>
      </c>
      <c r="I81" s="15">
        <v>0</v>
      </c>
      <c r="J81" s="16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6">
        <f t="shared" si="2"/>
        <v>5900</v>
      </c>
    </row>
    <row r="82" spans="1:16" ht="27.6">
      <c r="A82" s="6" t="s">
        <v>223</v>
      </c>
      <c r="B82" s="6" t="s">
        <v>224</v>
      </c>
      <c r="C82" s="8"/>
      <c r="D82" s="11" t="s">
        <v>225</v>
      </c>
      <c r="E82" s="10">
        <v>6013894</v>
      </c>
      <c r="F82" s="11">
        <v>6013894</v>
      </c>
      <c r="G82" s="11">
        <v>3904500</v>
      </c>
      <c r="H82" s="11">
        <v>693300</v>
      </c>
      <c r="I82" s="11">
        <v>0</v>
      </c>
      <c r="J82" s="10">
        <v>51400</v>
      </c>
      <c r="K82" s="11">
        <v>0</v>
      </c>
      <c r="L82" s="11">
        <v>51400</v>
      </c>
      <c r="M82" s="11">
        <v>36000</v>
      </c>
      <c r="N82" s="11">
        <v>3700</v>
      </c>
      <c r="O82" s="11">
        <v>0</v>
      </c>
      <c r="P82" s="10">
        <f t="shared" si="2"/>
        <v>6065294</v>
      </c>
    </row>
    <row r="83" spans="1:16" ht="82.8">
      <c r="A83" s="13" t="s">
        <v>226</v>
      </c>
      <c r="B83" s="13" t="s">
        <v>228</v>
      </c>
      <c r="C83" s="14" t="s">
        <v>227</v>
      </c>
      <c r="D83" s="15" t="s">
        <v>229</v>
      </c>
      <c r="E83" s="16">
        <v>6013894</v>
      </c>
      <c r="F83" s="15">
        <v>6013894</v>
      </c>
      <c r="G83" s="15">
        <v>3904500</v>
      </c>
      <c r="H83" s="15">
        <v>693300</v>
      </c>
      <c r="I83" s="15">
        <v>0</v>
      </c>
      <c r="J83" s="16">
        <v>51400</v>
      </c>
      <c r="K83" s="15">
        <v>0</v>
      </c>
      <c r="L83" s="15">
        <v>51400</v>
      </c>
      <c r="M83" s="15">
        <v>36000</v>
      </c>
      <c r="N83" s="15">
        <v>3700</v>
      </c>
      <c r="O83" s="15">
        <v>0</v>
      </c>
      <c r="P83" s="16">
        <f t="shared" si="2"/>
        <v>6065294</v>
      </c>
    </row>
    <row r="84" spans="1:16" ht="82.8">
      <c r="A84" s="6" t="s">
        <v>230</v>
      </c>
      <c r="B84" s="6" t="s">
        <v>231</v>
      </c>
      <c r="C84" s="12" t="s">
        <v>79</v>
      </c>
      <c r="D84" s="11" t="s">
        <v>232</v>
      </c>
      <c r="E84" s="10">
        <v>2385600</v>
      </c>
      <c r="F84" s="11">
        <v>2385600</v>
      </c>
      <c r="G84" s="11">
        <v>0</v>
      </c>
      <c r="H84" s="11">
        <v>0</v>
      </c>
      <c r="I84" s="11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f t="shared" si="2"/>
        <v>2385600</v>
      </c>
    </row>
    <row r="85" spans="1:16">
      <c r="A85" s="6" t="s">
        <v>233</v>
      </c>
      <c r="B85" s="6" t="s">
        <v>234</v>
      </c>
      <c r="C85" s="8"/>
      <c r="D85" s="11" t="s">
        <v>235</v>
      </c>
      <c r="E85" s="10">
        <v>368577</v>
      </c>
      <c r="F85" s="11">
        <v>368577</v>
      </c>
      <c r="G85" s="11">
        <v>302112</v>
      </c>
      <c r="H85" s="11">
        <v>0</v>
      </c>
      <c r="I85" s="11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f t="shared" si="2"/>
        <v>368577</v>
      </c>
    </row>
    <row r="86" spans="1:16" ht="69">
      <c r="A86" s="13" t="s">
        <v>236</v>
      </c>
      <c r="B86" s="13" t="s">
        <v>237</v>
      </c>
      <c r="C86" s="14" t="s">
        <v>89</v>
      </c>
      <c r="D86" s="15" t="s">
        <v>238</v>
      </c>
      <c r="E86" s="16">
        <v>368577</v>
      </c>
      <c r="F86" s="15">
        <v>368577</v>
      </c>
      <c r="G86" s="15">
        <v>302112</v>
      </c>
      <c r="H86" s="15">
        <v>0</v>
      </c>
      <c r="I86" s="15">
        <v>0</v>
      </c>
      <c r="J86" s="16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6">
        <f t="shared" si="2"/>
        <v>368577</v>
      </c>
    </row>
    <row r="87" spans="1:16" ht="55.2">
      <c r="A87" s="6" t="s">
        <v>239</v>
      </c>
      <c r="B87" s="6" t="s">
        <v>240</v>
      </c>
      <c r="C87" s="8"/>
      <c r="D87" s="11" t="s">
        <v>241</v>
      </c>
      <c r="E87" s="10">
        <v>0</v>
      </c>
      <c r="F87" s="11">
        <v>0</v>
      </c>
      <c r="G87" s="11">
        <v>0</v>
      </c>
      <c r="H87" s="11">
        <v>0</v>
      </c>
      <c r="I87" s="11">
        <v>0</v>
      </c>
      <c r="J87" s="10">
        <v>15626105</v>
      </c>
      <c r="K87" s="11">
        <v>15626105</v>
      </c>
      <c r="L87" s="11">
        <v>0</v>
      </c>
      <c r="M87" s="11">
        <v>0</v>
      </c>
      <c r="N87" s="11">
        <v>0</v>
      </c>
      <c r="O87" s="11">
        <v>15626105</v>
      </c>
      <c r="P87" s="10">
        <f t="shared" si="2"/>
        <v>15626105</v>
      </c>
    </row>
    <row r="88" spans="1:16" ht="317.39999999999998">
      <c r="A88" s="13" t="s">
        <v>242</v>
      </c>
      <c r="B88" s="13" t="s">
        <v>244</v>
      </c>
      <c r="C88" s="14" t="s">
        <v>243</v>
      </c>
      <c r="D88" s="15" t="s">
        <v>245</v>
      </c>
      <c r="E88" s="16">
        <v>0</v>
      </c>
      <c r="F88" s="15">
        <v>0</v>
      </c>
      <c r="G88" s="15">
        <v>0</v>
      </c>
      <c r="H88" s="15">
        <v>0</v>
      </c>
      <c r="I88" s="15">
        <v>0</v>
      </c>
      <c r="J88" s="16">
        <v>15626105</v>
      </c>
      <c r="K88" s="15">
        <v>15626105</v>
      </c>
      <c r="L88" s="15">
        <v>0</v>
      </c>
      <c r="M88" s="15">
        <v>0</v>
      </c>
      <c r="N88" s="15">
        <v>0</v>
      </c>
      <c r="O88" s="15">
        <v>15626105</v>
      </c>
      <c r="P88" s="16">
        <f t="shared" si="2"/>
        <v>15626105</v>
      </c>
    </row>
    <row r="89" spans="1:16">
      <c r="A89" s="6" t="s">
        <v>246</v>
      </c>
      <c r="B89" s="6" t="s">
        <v>247</v>
      </c>
      <c r="C89" s="8"/>
      <c r="D89" s="11" t="s">
        <v>248</v>
      </c>
      <c r="E89" s="10">
        <v>3782300</v>
      </c>
      <c r="F89" s="11">
        <v>3782300</v>
      </c>
      <c r="G89" s="11">
        <v>0</v>
      </c>
      <c r="H89" s="11">
        <v>0</v>
      </c>
      <c r="I89" s="11">
        <v>0</v>
      </c>
      <c r="J89" s="10">
        <v>2580012.73</v>
      </c>
      <c r="K89" s="11">
        <v>2580012.73</v>
      </c>
      <c r="L89" s="11">
        <v>0</v>
      </c>
      <c r="M89" s="11">
        <v>0</v>
      </c>
      <c r="N89" s="11">
        <v>0</v>
      </c>
      <c r="O89" s="11">
        <v>2580012.73</v>
      </c>
      <c r="P89" s="10">
        <f t="shared" si="2"/>
        <v>6362312.7300000004</v>
      </c>
    </row>
    <row r="90" spans="1:16" ht="55.2">
      <c r="A90" s="13" t="s">
        <v>249</v>
      </c>
      <c r="B90" s="13" t="s">
        <v>251</v>
      </c>
      <c r="C90" s="14" t="s">
        <v>250</v>
      </c>
      <c r="D90" s="15" t="s">
        <v>252</v>
      </c>
      <c r="E90" s="16">
        <v>0</v>
      </c>
      <c r="F90" s="15">
        <v>0</v>
      </c>
      <c r="G90" s="15">
        <v>0</v>
      </c>
      <c r="H90" s="15">
        <v>0</v>
      </c>
      <c r="I90" s="15">
        <v>0</v>
      </c>
      <c r="J90" s="16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6">
        <f t="shared" si="2"/>
        <v>0</v>
      </c>
    </row>
    <row r="91" spans="1:16" ht="27.6">
      <c r="A91" s="13" t="s">
        <v>253</v>
      </c>
      <c r="B91" s="13" t="s">
        <v>254</v>
      </c>
      <c r="C91" s="14" t="s">
        <v>250</v>
      </c>
      <c r="D91" s="15" t="s">
        <v>255</v>
      </c>
      <c r="E91" s="16">
        <v>3782300</v>
      </c>
      <c r="F91" s="15">
        <v>3782300</v>
      </c>
      <c r="G91" s="15">
        <v>0</v>
      </c>
      <c r="H91" s="15">
        <v>0</v>
      </c>
      <c r="I91" s="15">
        <v>0</v>
      </c>
      <c r="J91" s="16">
        <v>2580012.73</v>
      </c>
      <c r="K91" s="15">
        <v>2580012.73</v>
      </c>
      <c r="L91" s="15">
        <v>0</v>
      </c>
      <c r="M91" s="15">
        <v>0</v>
      </c>
      <c r="N91" s="15">
        <v>0</v>
      </c>
      <c r="O91" s="15">
        <v>2580012.73</v>
      </c>
      <c r="P91" s="16">
        <f t="shared" si="2"/>
        <v>6362312.7300000004</v>
      </c>
    </row>
    <row r="92" spans="1:16" ht="27.6">
      <c r="A92" s="6" t="s">
        <v>256</v>
      </c>
      <c r="B92" s="7"/>
      <c r="C92" s="8"/>
      <c r="D92" s="9" t="s">
        <v>257</v>
      </c>
      <c r="E92" s="10">
        <v>45325920</v>
      </c>
      <c r="F92" s="11">
        <v>45325920</v>
      </c>
      <c r="G92" s="11">
        <v>17890300</v>
      </c>
      <c r="H92" s="11">
        <v>4082100</v>
      </c>
      <c r="I92" s="11">
        <v>0</v>
      </c>
      <c r="J92" s="10">
        <v>6817200</v>
      </c>
      <c r="K92" s="11">
        <v>5826400</v>
      </c>
      <c r="L92" s="11">
        <v>692500</v>
      </c>
      <c r="M92" s="11">
        <v>433100</v>
      </c>
      <c r="N92" s="11">
        <v>3000</v>
      </c>
      <c r="O92" s="11">
        <v>6124700</v>
      </c>
      <c r="P92" s="10">
        <f t="shared" si="2"/>
        <v>52143120</v>
      </c>
    </row>
    <row r="93" spans="1:16" ht="27.6">
      <c r="A93" s="6" t="s">
        <v>258</v>
      </c>
      <c r="B93" s="7"/>
      <c r="C93" s="8"/>
      <c r="D93" s="9" t="s">
        <v>259</v>
      </c>
      <c r="E93" s="10">
        <v>45325920</v>
      </c>
      <c r="F93" s="11">
        <v>45325920</v>
      </c>
      <c r="G93" s="11">
        <v>17890300</v>
      </c>
      <c r="H93" s="11">
        <v>4082100</v>
      </c>
      <c r="I93" s="11">
        <v>0</v>
      </c>
      <c r="J93" s="10">
        <v>6817200</v>
      </c>
      <c r="K93" s="11">
        <v>5826400</v>
      </c>
      <c r="L93" s="11">
        <v>692500</v>
      </c>
      <c r="M93" s="11">
        <v>433100</v>
      </c>
      <c r="N93" s="11">
        <v>3000</v>
      </c>
      <c r="O93" s="11">
        <v>6124700</v>
      </c>
      <c r="P93" s="10">
        <f t="shared" si="2"/>
        <v>52143120</v>
      </c>
    </row>
    <row r="94" spans="1:16" ht="41.4">
      <c r="A94" s="6" t="s">
        <v>260</v>
      </c>
      <c r="B94" s="6" t="s">
        <v>26</v>
      </c>
      <c r="C94" s="12" t="s">
        <v>22</v>
      </c>
      <c r="D94" s="11" t="s">
        <v>27</v>
      </c>
      <c r="E94" s="10">
        <v>2960900</v>
      </c>
      <c r="F94" s="11">
        <v>2960900</v>
      </c>
      <c r="G94" s="11">
        <v>2160300</v>
      </c>
      <c r="H94" s="11">
        <v>103500</v>
      </c>
      <c r="I94" s="11">
        <v>0</v>
      </c>
      <c r="J94" s="10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0">
        <f t="shared" si="2"/>
        <v>2960900</v>
      </c>
    </row>
    <row r="95" spans="1:16" ht="27.6">
      <c r="A95" s="6" t="s">
        <v>261</v>
      </c>
      <c r="B95" s="6" t="s">
        <v>262</v>
      </c>
      <c r="C95" s="12" t="s">
        <v>95</v>
      </c>
      <c r="D95" s="11" t="s">
        <v>263</v>
      </c>
      <c r="E95" s="10">
        <v>11663400</v>
      </c>
      <c r="F95" s="11">
        <v>11663400</v>
      </c>
      <c r="G95" s="11">
        <v>8869000</v>
      </c>
      <c r="H95" s="11">
        <v>708500</v>
      </c>
      <c r="I95" s="11">
        <v>0</v>
      </c>
      <c r="J95" s="10">
        <v>528200</v>
      </c>
      <c r="K95" s="11">
        <v>22400</v>
      </c>
      <c r="L95" s="11">
        <v>505800</v>
      </c>
      <c r="M95" s="11">
        <v>409100</v>
      </c>
      <c r="N95" s="11">
        <v>0</v>
      </c>
      <c r="O95" s="11">
        <v>22400</v>
      </c>
      <c r="P95" s="10">
        <f t="shared" si="2"/>
        <v>12191600</v>
      </c>
    </row>
    <row r="96" spans="1:16" ht="27.6">
      <c r="A96" s="6" t="s">
        <v>264</v>
      </c>
      <c r="B96" s="6" t="s">
        <v>266</v>
      </c>
      <c r="C96" s="12" t="s">
        <v>265</v>
      </c>
      <c r="D96" s="11" t="s">
        <v>267</v>
      </c>
      <c r="E96" s="10">
        <v>15168400</v>
      </c>
      <c r="F96" s="11">
        <v>15168400</v>
      </c>
      <c r="G96" s="11">
        <v>0</v>
      </c>
      <c r="H96" s="11">
        <v>0</v>
      </c>
      <c r="I96" s="11">
        <v>0</v>
      </c>
      <c r="J96" s="10">
        <v>5754000</v>
      </c>
      <c r="K96" s="11">
        <v>5754000</v>
      </c>
      <c r="L96" s="11">
        <v>0</v>
      </c>
      <c r="M96" s="11">
        <v>0</v>
      </c>
      <c r="N96" s="11">
        <v>0</v>
      </c>
      <c r="O96" s="11">
        <v>5754000</v>
      </c>
      <c r="P96" s="10">
        <f t="shared" si="2"/>
        <v>20922400</v>
      </c>
    </row>
    <row r="97" spans="1:16" ht="41.4">
      <c r="A97" s="6" t="s">
        <v>268</v>
      </c>
      <c r="B97" s="6" t="s">
        <v>269</v>
      </c>
      <c r="C97" s="8"/>
      <c r="D97" s="11" t="s">
        <v>270</v>
      </c>
      <c r="E97" s="10">
        <v>200000</v>
      </c>
      <c r="F97" s="11">
        <v>200000</v>
      </c>
      <c r="G97" s="11">
        <v>0</v>
      </c>
      <c r="H97" s="11">
        <v>0</v>
      </c>
      <c r="I97" s="11">
        <v>0</v>
      </c>
      <c r="J97" s="10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0">
        <f t="shared" si="2"/>
        <v>200000</v>
      </c>
    </row>
    <row r="98" spans="1:16" ht="41.4">
      <c r="A98" s="13" t="s">
        <v>271</v>
      </c>
      <c r="B98" s="13" t="s">
        <v>272</v>
      </c>
      <c r="C98" s="14" t="s">
        <v>227</v>
      </c>
      <c r="D98" s="15" t="s">
        <v>273</v>
      </c>
      <c r="E98" s="16">
        <v>200000</v>
      </c>
      <c r="F98" s="15">
        <v>200000</v>
      </c>
      <c r="G98" s="15">
        <v>0</v>
      </c>
      <c r="H98" s="15">
        <v>0</v>
      </c>
      <c r="I98" s="15">
        <v>0</v>
      </c>
      <c r="J98" s="16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6">
        <f t="shared" si="2"/>
        <v>200000</v>
      </c>
    </row>
    <row r="99" spans="1:16">
      <c r="A99" s="6" t="s">
        <v>274</v>
      </c>
      <c r="B99" s="6" t="s">
        <v>276</v>
      </c>
      <c r="C99" s="12" t="s">
        <v>275</v>
      </c>
      <c r="D99" s="11" t="s">
        <v>277</v>
      </c>
      <c r="E99" s="10">
        <v>3823600</v>
      </c>
      <c r="F99" s="11">
        <v>3823600</v>
      </c>
      <c r="G99" s="11">
        <v>2254500</v>
      </c>
      <c r="H99" s="11">
        <v>769100</v>
      </c>
      <c r="I99" s="11">
        <v>0</v>
      </c>
      <c r="J99" s="10">
        <v>50000</v>
      </c>
      <c r="K99" s="11">
        <v>50000</v>
      </c>
      <c r="L99" s="11">
        <v>0</v>
      </c>
      <c r="M99" s="11">
        <v>0</v>
      </c>
      <c r="N99" s="11">
        <v>0</v>
      </c>
      <c r="O99" s="11">
        <v>50000</v>
      </c>
      <c r="P99" s="10">
        <f t="shared" si="2"/>
        <v>3873600</v>
      </c>
    </row>
    <row r="100" spans="1:16" ht="41.4">
      <c r="A100" s="6" t="s">
        <v>278</v>
      </c>
      <c r="B100" s="6" t="s">
        <v>280</v>
      </c>
      <c r="C100" s="12" t="s">
        <v>279</v>
      </c>
      <c r="D100" s="11" t="s">
        <v>281</v>
      </c>
      <c r="E100" s="10">
        <v>7317398</v>
      </c>
      <c r="F100" s="11">
        <v>7317398</v>
      </c>
      <c r="G100" s="11">
        <v>3375100</v>
      </c>
      <c r="H100" s="11">
        <v>2414500</v>
      </c>
      <c r="I100" s="11">
        <v>0</v>
      </c>
      <c r="J100" s="10">
        <v>485000</v>
      </c>
      <c r="K100" s="11">
        <v>0</v>
      </c>
      <c r="L100" s="11">
        <v>186700</v>
      </c>
      <c r="M100" s="11">
        <v>24000</v>
      </c>
      <c r="N100" s="11">
        <v>3000</v>
      </c>
      <c r="O100" s="11">
        <v>298300</v>
      </c>
      <c r="P100" s="10">
        <f t="shared" si="2"/>
        <v>7802398</v>
      </c>
    </row>
    <row r="101" spans="1:16" ht="27.6">
      <c r="A101" s="6" t="s">
        <v>282</v>
      </c>
      <c r="B101" s="6" t="s">
        <v>283</v>
      </c>
      <c r="C101" s="8"/>
      <c r="D101" s="11" t="s">
        <v>284</v>
      </c>
      <c r="E101" s="10">
        <v>2398500</v>
      </c>
      <c r="F101" s="11">
        <v>2398500</v>
      </c>
      <c r="G101" s="11">
        <v>1154600</v>
      </c>
      <c r="H101" s="11">
        <v>86500</v>
      </c>
      <c r="I101" s="11">
        <v>0</v>
      </c>
      <c r="J101" s="10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0">
        <f t="shared" si="2"/>
        <v>2398500</v>
      </c>
    </row>
    <row r="102" spans="1:16" ht="27.6">
      <c r="A102" s="13" t="s">
        <v>285</v>
      </c>
      <c r="B102" s="13" t="s">
        <v>287</v>
      </c>
      <c r="C102" s="14" t="s">
        <v>286</v>
      </c>
      <c r="D102" s="15" t="s">
        <v>288</v>
      </c>
      <c r="E102" s="16">
        <v>1798500</v>
      </c>
      <c r="F102" s="15">
        <v>1798500</v>
      </c>
      <c r="G102" s="15">
        <v>1154600</v>
      </c>
      <c r="H102" s="15">
        <v>86500</v>
      </c>
      <c r="I102" s="15">
        <v>0</v>
      </c>
      <c r="J102" s="16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6">
        <f t="shared" si="2"/>
        <v>1798500</v>
      </c>
    </row>
    <row r="103" spans="1:16">
      <c r="A103" s="13" t="s">
        <v>289</v>
      </c>
      <c r="B103" s="13" t="s">
        <v>290</v>
      </c>
      <c r="C103" s="14" t="s">
        <v>286</v>
      </c>
      <c r="D103" s="15" t="s">
        <v>291</v>
      </c>
      <c r="E103" s="16">
        <v>600000</v>
      </c>
      <c r="F103" s="15">
        <v>600000</v>
      </c>
      <c r="G103" s="15">
        <v>0</v>
      </c>
      <c r="H103" s="15">
        <v>0</v>
      </c>
      <c r="I103" s="15">
        <v>0</v>
      </c>
      <c r="J103" s="16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6">
        <f t="shared" si="2"/>
        <v>600000</v>
      </c>
    </row>
    <row r="104" spans="1:16">
      <c r="A104" s="6" t="s">
        <v>292</v>
      </c>
      <c r="B104" s="6" t="s">
        <v>293</v>
      </c>
      <c r="C104" s="8"/>
      <c r="D104" s="11" t="s">
        <v>294</v>
      </c>
      <c r="E104" s="10">
        <v>1609300</v>
      </c>
      <c r="F104" s="11">
        <v>1609300</v>
      </c>
      <c r="G104" s="11">
        <v>0</v>
      </c>
      <c r="H104" s="11">
        <v>0</v>
      </c>
      <c r="I104" s="11">
        <v>0</v>
      </c>
      <c r="J104" s="10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0">
        <f t="shared" si="2"/>
        <v>1609300</v>
      </c>
    </row>
    <row r="105" spans="1:16" ht="27.6">
      <c r="A105" s="13" t="s">
        <v>295</v>
      </c>
      <c r="B105" s="13" t="s">
        <v>296</v>
      </c>
      <c r="C105" s="14" t="s">
        <v>202</v>
      </c>
      <c r="D105" s="15" t="s">
        <v>297</v>
      </c>
      <c r="E105" s="16">
        <v>1508000</v>
      </c>
      <c r="F105" s="15">
        <v>1508000</v>
      </c>
      <c r="G105" s="15">
        <v>0</v>
      </c>
      <c r="H105" s="15">
        <v>0</v>
      </c>
      <c r="I105" s="15">
        <v>0</v>
      </c>
      <c r="J105" s="16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6">
        <f t="shared" si="2"/>
        <v>1508000</v>
      </c>
    </row>
    <row r="106" spans="1:16" ht="27.6">
      <c r="A106" s="13" t="s">
        <v>298</v>
      </c>
      <c r="B106" s="13" t="s">
        <v>299</v>
      </c>
      <c r="C106" s="14" t="s">
        <v>202</v>
      </c>
      <c r="D106" s="15" t="s">
        <v>300</v>
      </c>
      <c r="E106" s="16">
        <v>101300</v>
      </c>
      <c r="F106" s="15">
        <v>101300</v>
      </c>
      <c r="G106" s="15">
        <v>0</v>
      </c>
      <c r="H106" s="15">
        <v>0</v>
      </c>
      <c r="I106" s="15">
        <v>0</v>
      </c>
      <c r="J106" s="16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6">
        <f t="shared" si="2"/>
        <v>101300</v>
      </c>
    </row>
    <row r="107" spans="1:16" ht="41.4">
      <c r="A107" s="6" t="s">
        <v>301</v>
      </c>
      <c r="B107" s="6" t="s">
        <v>302</v>
      </c>
      <c r="C107" s="8"/>
      <c r="D107" s="11" t="s">
        <v>303</v>
      </c>
      <c r="E107" s="10">
        <v>90700</v>
      </c>
      <c r="F107" s="11">
        <v>90700</v>
      </c>
      <c r="G107" s="11">
        <v>0</v>
      </c>
      <c r="H107" s="11">
        <v>0</v>
      </c>
      <c r="I107" s="11">
        <v>0</v>
      </c>
      <c r="J107" s="10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0">
        <f t="shared" si="2"/>
        <v>90700</v>
      </c>
    </row>
    <row r="108" spans="1:16" ht="27.6">
      <c r="A108" s="13" t="s">
        <v>304</v>
      </c>
      <c r="B108" s="13" t="s">
        <v>305</v>
      </c>
      <c r="C108" s="14" t="s">
        <v>202</v>
      </c>
      <c r="D108" s="15" t="s">
        <v>306</v>
      </c>
      <c r="E108" s="16">
        <v>90700</v>
      </c>
      <c r="F108" s="15">
        <v>90700</v>
      </c>
      <c r="G108" s="15">
        <v>0</v>
      </c>
      <c r="H108" s="15">
        <v>0</v>
      </c>
      <c r="I108" s="15">
        <v>0</v>
      </c>
      <c r="J108" s="16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6">
        <f t="shared" si="2"/>
        <v>90700</v>
      </c>
    </row>
    <row r="109" spans="1:16" ht="27.6">
      <c r="A109" s="6" t="s">
        <v>307</v>
      </c>
      <c r="B109" s="6" t="s">
        <v>308</v>
      </c>
      <c r="C109" s="8"/>
      <c r="D109" s="11" t="s">
        <v>309</v>
      </c>
      <c r="E109" s="10">
        <v>93722</v>
      </c>
      <c r="F109" s="11">
        <v>93722</v>
      </c>
      <c r="G109" s="11">
        <v>76800</v>
      </c>
      <c r="H109" s="11">
        <v>0</v>
      </c>
      <c r="I109" s="11">
        <v>0</v>
      </c>
      <c r="J109" s="10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0">
        <f t="shared" si="2"/>
        <v>93722</v>
      </c>
    </row>
    <row r="110" spans="1:16" ht="41.4">
      <c r="A110" s="13" t="s">
        <v>310</v>
      </c>
      <c r="B110" s="13" t="s">
        <v>311</v>
      </c>
      <c r="C110" s="14" t="s">
        <v>202</v>
      </c>
      <c r="D110" s="15" t="s">
        <v>312</v>
      </c>
      <c r="E110" s="16">
        <v>93722</v>
      </c>
      <c r="F110" s="15">
        <v>93722</v>
      </c>
      <c r="G110" s="15">
        <v>76800</v>
      </c>
      <c r="H110" s="15">
        <v>0</v>
      </c>
      <c r="I110" s="15">
        <v>0</v>
      </c>
      <c r="J110" s="16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6">
        <f t="shared" ref="P110:P130" si="3">E110+J110</f>
        <v>93722</v>
      </c>
    </row>
    <row r="111" spans="1:16" ht="27.6">
      <c r="A111" s="6" t="s">
        <v>313</v>
      </c>
      <c r="B111" s="7"/>
      <c r="C111" s="8"/>
      <c r="D111" s="9" t="s">
        <v>314</v>
      </c>
      <c r="E111" s="10">
        <v>17213220</v>
      </c>
      <c r="F111" s="11">
        <v>825220</v>
      </c>
      <c r="G111" s="11">
        <v>0</v>
      </c>
      <c r="H111" s="11">
        <v>0</v>
      </c>
      <c r="I111" s="11">
        <v>16388000</v>
      </c>
      <c r="J111" s="10">
        <v>16224957.310000001</v>
      </c>
      <c r="K111" s="11">
        <v>14713657.310000001</v>
      </c>
      <c r="L111" s="11">
        <v>87300</v>
      </c>
      <c r="M111" s="11">
        <v>0</v>
      </c>
      <c r="N111" s="11">
        <v>0</v>
      </c>
      <c r="O111" s="11">
        <v>16137657.310000001</v>
      </c>
      <c r="P111" s="10">
        <f t="shared" si="3"/>
        <v>33438177.310000002</v>
      </c>
    </row>
    <row r="112" spans="1:16" ht="27.6">
      <c r="A112" s="6" t="s">
        <v>315</v>
      </c>
      <c r="B112" s="7"/>
      <c r="C112" s="8"/>
      <c r="D112" s="9" t="s">
        <v>316</v>
      </c>
      <c r="E112" s="10">
        <v>17213220</v>
      </c>
      <c r="F112" s="11">
        <v>825220</v>
      </c>
      <c r="G112" s="11">
        <v>0</v>
      </c>
      <c r="H112" s="11">
        <v>0</v>
      </c>
      <c r="I112" s="11">
        <v>16388000</v>
      </c>
      <c r="J112" s="10">
        <v>16224957.310000001</v>
      </c>
      <c r="K112" s="11">
        <v>14713657.310000001</v>
      </c>
      <c r="L112" s="11">
        <v>87300</v>
      </c>
      <c r="M112" s="11">
        <v>0</v>
      </c>
      <c r="N112" s="11">
        <v>0</v>
      </c>
      <c r="O112" s="11">
        <v>16137657.310000001</v>
      </c>
      <c r="P112" s="10">
        <f t="shared" si="3"/>
        <v>33438177.310000002</v>
      </c>
    </row>
    <row r="113" spans="1:16" ht="27.6">
      <c r="A113" s="6" t="s">
        <v>317</v>
      </c>
      <c r="B113" s="6" t="s">
        <v>318</v>
      </c>
      <c r="C113" s="8"/>
      <c r="D113" s="11" t="s">
        <v>319</v>
      </c>
      <c r="E113" s="10">
        <v>0</v>
      </c>
      <c r="F113" s="11">
        <v>0</v>
      </c>
      <c r="G113" s="11">
        <v>0</v>
      </c>
      <c r="H113" s="11">
        <v>0</v>
      </c>
      <c r="I113" s="11">
        <v>0</v>
      </c>
      <c r="J113" s="10">
        <v>1851100</v>
      </c>
      <c r="K113" s="11">
        <v>1851100</v>
      </c>
      <c r="L113" s="11">
        <v>0</v>
      </c>
      <c r="M113" s="11">
        <v>0</v>
      </c>
      <c r="N113" s="11">
        <v>0</v>
      </c>
      <c r="O113" s="11">
        <v>1851100</v>
      </c>
      <c r="P113" s="10">
        <f t="shared" si="3"/>
        <v>1851100</v>
      </c>
    </row>
    <row r="114" spans="1:16" ht="27.6">
      <c r="A114" s="13" t="s">
        <v>320</v>
      </c>
      <c r="B114" s="13" t="s">
        <v>322</v>
      </c>
      <c r="C114" s="14" t="s">
        <v>321</v>
      </c>
      <c r="D114" s="15" t="s">
        <v>323</v>
      </c>
      <c r="E114" s="16">
        <v>0</v>
      </c>
      <c r="F114" s="15">
        <v>0</v>
      </c>
      <c r="G114" s="15">
        <v>0</v>
      </c>
      <c r="H114" s="15">
        <v>0</v>
      </c>
      <c r="I114" s="15">
        <v>0</v>
      </c>
      <c r="J114" s="16">
        <v>1600000</v>
      </c>
      <c r="K114" s="15">
        <v>1600000</v>
      </c>
      <c r="L114" s="15">
        <v>0</v>
      </c>
      <c r="M114" s="15">
        <v>0</v>
      </c>
      <c r="N114" s="15">
        <v>0</v>
      </c>
      <c r="O114" s="15">
        <v>1600000</v>
      </c>
      <c r="P114" s="16">
        <f t="shared" si="3"/>
        <v>1600000</v>
      </c>
    </row>
    <row r="115" spans="1:16" ht="27.6">
      <c r="A115" s="13" t="s">
        <v>324</v>
      </c>
      <c r="B115" s="13" t="s">
        <v>325</v>
      </c>
      <c r="C115" s="14" t="s">
        <v>33</v>
      </c>
      <c r="D115" s="15" t="s">
        <v>326</v>
      </c>
      <c r="E115" s="16">
        <v>0</v>
      </c>
      <c r="F115" s="15">
        <v>0</v>
      </c>
      <c r="G115" s="15">
        <v>0</v>
      </c>
      <c r="H115" s="15">
        <v>0</v>
      </c>
      <c r="I115" s="15">
        <v>0</v>
      </c>
      <c r="J115" s="16">
        <v>251100</v>
      </c>
      <c r="K115" s="15">
        <v>251100</v>
      </c>
      <c r="L115" s="15">
        <v>0</v>
      </c>
      <c r="M115" s="15">
        <v>0</v>
      </c>
      <c r="N115" s="15">
        <v>0</v>
      </c>
      <c r="O115" s="15">
        <v>251100</v>
      </c>
      <c r="P115" s="16">
        <f t="shared" si="3"/>
        <v>251100</v>
      </c>
    </row>
    <row r="116" spans="1:16">
      <c r="A116" s="6" t="s">
        <v>327</v>
      </c>
      <c r="B116" s="6" t="s">
        <v>34</v>
      </c>
      <c r="C116" s="12" t="s">
        <v>33</v>
      </c>
      <c r="D116" s="11" t="s">
        <v>35</v>
      </c>
      <c r="E116" s="10">
        <v>14088000</v>
      </c>
      <c r="F116" s="11">
        <v>0</v>
      </c>
      <c r="G116" s="11">
        <v>0</v>
      </c>
      <c r="H116" s="11">
        <v>0</v>
      </c>
      <c r="I116" s="11">
        <v>14088000</v>
      </c>
      <c r="J116" s="10">
        <v>927657.31</v>
      </c>
      <c r="K116" s="11">
        <v>927657.31</v>
      </c>
      <c r="L116" s="11">
        <v>0</v>
      </c>
      <c r="M116" s="11">
        <v>0</v>
      </c>
      <c r="N116" s="11">
        <v>0</v>
      </c>
      <c r="O116" s="11">
        <v>927657.31</v>
      </c>
      <c r="P116" s="10">
        <f t="shared" si="3"/>
        <v>15015657.310000001</v>
      </c>
    </row>
    <row r="117" spans="1:16" ht="27.6">
      <c r="A117" s="6" t="s">
        <v>328</v>
      </c>
      <c r="B117" s="6" t="s">
        <v>330</v>
      </c>
      <c r="C117" s="12" t="s">
        <v>329</v>
      </c>
      <c r="D117" s="11" t="s">
        <v>331</v>
      </c>
      <c r="E117" s="10">
        <v>0</v>
      </c>
      <c r="F117" s="11">
        <v>0</v>
      </c>
      <c r="G117" s="11">
        <v>0</v>
      </c>
      <c r="H117" s="11">
        <v>0</v>
      </c>
      <c r="I117" s="11">
        <v>0</v>
      </c>
      <c r="J117" s="10">
        <v>1287900</v>
      </c>
      <c r="K117" s="11">
        <v>1287900</v>
      </c>
      <c r="L117" s="11">
        <v>0</v>
      </c>
      <c r="M117" s="11">
        <v>0</v>
      </c>
      <c r="N117" s="11">
        <v>0</v>
      </c>
      <c r="O117" s="11">
        <v>1287900</v>
      </c>
      <c r="P117" s="10">
        <f t="shared" si="3"/>
        <v>1287900</v>
      </c>
    </row>
    <row r="118" spans="1:16">
      <c r="A118" s="6" t="s">
        <v>332</v>
      </c>
      <c r="B118" s="6" t="s">
        <v>333</v>
      </c>
      <c r="C118" s="12" t="s">
        <v>37</v>
      </c>
      <c r="D118" s="11" t="s">
        <v>334</v>
      </c>
      <c r="E118" s="10">
        <v>200000</v>
      </c>
      <c r="F118" s="11">
        <v>200000</v>
      </c>
      <c r="G118" s="11">
        <v>0</v>
      </c>
      <c r="H118" s="11">
        <v>0</v>
      </c>
      <c r="I118" s="11">
        <v>0</v>
      </c>
      <c r="J118" s="10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0">
        <f t="shared" si="3"/>
        <v>200000</v>
      </c>
    </row>
    <row r="119" spans="1:16" ht="27.6">
      <c r="A119" s="6" t="s">
        <v>335</v>
      </c>
      <c r="B119" s="6" t="s">
        <v>336</v>
      </c>
      <c r="C119" s="12" t="s">
        <v>41</v>
      </c>
      <c r="D119" s="11" t="s">
        <v>337</v>
      </c>
      <c r="E119" s="10">
        <v>0</v>
      </c>
      <c r="F119" s="11">
        <v>0</v>
      </c>
      <c r="G119" s="11">
        <v>0</v>
      </c>
      <c r="H119" s="11">
        <v>0</v>
      </c>
      <c r="I119" s="11">
        <v>0</v>
      </c>
      <c r="J119" s="10">
        <v>2850000</v>
      </c>
      <c r="K119" s="11">
        <v>2850000</v>
      </c>
      <c r="L119" s="11">
        <v>0</v>
      </c>
      <c r="M119" s="11">
        <v>0</v>
      </c>
      <c r="N119" s="11">
        <v>0</v>
      </c>
      <c r="O119" s="11">
        <v>2850000</v>
      </c>
      <c r="P119" s="10">
        <f t="shared" si="3"/>
        <v>2850000</v>
      </c>
    </row>
    <row r="120" spans="1:16" ht="27.6">
      <c r="A120" s="6" t="s">
        <v>338</v>
      </c>
      <c r="B120" s="6" t="s">
        <v>339</v>
      </c>
      <c r="C120" s="8"/>
      <c r="D120" s="11" t="s">
        <v>340</v>
      </c>
      <c r="E120" s="10">
        <v>2814120</v>
      </c>
      <c r="F120" s="11">
        <v>514120</v>
      </c>
      <c r="G120" s="11">
        <v>0</v>
      </c>
      <c r="H120" s="11">
        <v>0</v>
      </c>
      <c r="I120" s="11">
        <v>2300000</v>
      </c>
      <c r="J120" s="10">
        <v>2377000</v>
      </c>
      <c r="K120" s="11">
        <v>2377000</v>
      </c>
      <c r="L120" s="11">
        <v>0</v>
      </c>
      <c r="M120" s="11">
        <v>0</v>
      </c>
      <c r="N120" s="11">
        <v>0</v>
      </c>
      <c r="O120" s="11">
        <v>2377000</v>
      </c>
      <c r="P120" s="10">
        <f t="shared" si="3"/>
        <v>5191120</v>
      </c>
    </row>
    <row r="121" spans="1:16" ht="41.4">
      <c r="A121" s="13" t="s">
        <v>341</v>
      </c>
      <c r="B121" s="13" t="s">
        <v>343</v>
      </c>
      <c r="C121" s="14" t="s">
        <v>342</v>
      </c>
      <c r="D121" s="15" t="s">
        <v>344</v>
      </c>
      <c r="E121" s="16">
        <v>2814120</v>
      </c>
      <c r="F121" s="15">
        <v>514120</v>
      </c>
      <c r="G121" s="15">
        <v>0</v>
      </c>
      <c r="H121" s="15">
        <v>0</v>
      </c>
      <c r="I121" s="15">
        <v>2300000</v>
      </c>
      <c r="J121" s="16">
        <v>2377000</v>
      </c>
      <c r="K121" s="15">
        <v>2377000</v>
      </c>
      <c r="L121" s="15">
        <v>0</v>
      </c>
      <c r="M121" s="15">
        <v>0</v>
      </c>
      <c r="N121" s="15">
        <v>0</v>
      </c>
      <c r="O121" s="15">
        <v>2377000</v>
      </c>
      <c r="P121" s="16">
        <f t="shared" si="3"/>
        <v>5191120</v>
      </c>
    </row>
    <row r="122" spans="1:16">
      <c r="A122" s="6" t="s">
        <v>345</v>
      </c>
      <c r="B122" s="6" t="s">
        <v>46</v>
      </c>
      <c r="C122" s="12" t="s">
        <v>45</v>
      </c>
      <c r="D122" s="11" t="s">
        <v>47</v>
      </c>
      <c r="E122" s="10">
        <v>111100</v>
      </c>
      <c r="F122" s="11">
        <v>111100</v>
      </c>
      <c r="G122" s="11">
        <v>0</v>
      </c>
      <c r="H122" s="11">
        <v>0</v>
      </c>
      <c r="I122" s="11">
        <v>0</v>
      </c>
      <c r="J122" s="10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0">
        <f t="shared" si="3"/>
        <v>111100</v>
      </c>
    </row>
    <row r="123" spans="1:16" ht="27.6">
      <c r="A123" s="6" t="s">
        <v>346</v>
      </c>
      <c r="B123" s="6" t="s">
        <v>347</v>
      </c>
      <c r="C123" s="12" t="s">
        <v>49</v>
      </c>
      <c r="D123" s="11" t="s">
        <v>348</v>
      </c>
      <c r="E123" s="10">
        <v>0</v>
      </c>
      <c r="F123" s="11">
        <v>0</v>
      </c>
      <c r="G123" s="11">
        <v>0</v>
      </c>
      <c r="H123" s="11">
        <v>0</v>
      </c>
      <c r="I123" s="11">
        <v>0</v>
      </c>
      <c r="J123" s="10">
        <v>120000</v>
      </c>
      <c r="K123" s="11">
        <v>120000</v>
      </c>
      <c r="L123" s="11">
        <v>0</v>
      </c>
      <c r="M123" s="11">
        <v>0</v>
      </c>
      <c r="N123" s="11">
        <v>0</v>
      </c>
      <c r="O123" s="11">
        <v>120000</v>
      </c>
      <c r="P123" s="10">
        <f t="shared" si="3"/>
        <v>120000</v>
      </c>
    </row>
    <row r="124" spans="1:16" ht="27.6">
      <c r="A124" s="6" t="s">
        <v>349</v>
      </c>
      <c r="B124" s="6" t="s">
        <v>350</v>
      </c>
      <c r="C124" s="12" t="s">
        <v>49</v>
      </c>
      <c r="D124" s="11" t="s">
        <v>351</v>
      </c>
      <c r="E124" s="10">
        <v>0</v>
      </c>
      <c r="F124" s="11">
        <v>0</v>
      </c>
      <c r="G124" s="11">
        <v>0</v>
      </c>
      <c r="H124" s="11">
        <v>0</v>
      </c>
      <c r="I124" s="11">
        <v>0</v>
      </c>
      <c r="J124" s="10">
        <v>5300000</v>
      </c>
      <c r="K124" s="11">
        <v>5300000</v>
      </c>
      <c r="L124" s="11">
        <v>0</v>
      </c>
      <c r="M124" s="11">
        <v>0</v>
      </c>
      <c r="N124" s="11">
        <v>0</v>
      </c>
      <c r="O124" s="11">
        <v>5300000</v>
      </c>
      <c r="P124" s="10">
        <f t="shared" si="3"/>
        <v>5300000</v>
      </c>
    </row>
    <row r="125" spans="1:16" ht="27.6">
      <c r="A125" s="6" t="s">
        <v>352</v>
      </c>
      <c r="B125" s="6" t="s">
        <v>354</v>
      </c>
      <c r="C125" s="12" t="s">
        <v>353</v>
      </c>
      <c r="D125" s="11" t="s">
        <v>355</v>
      </c>
      <c r="E125" s="10">
        <v>0</v>
      </c>
      <c r="F125" s="11">
        <v>0</v>
      </c>
      <c r="G125" s="11">
        <v>0</v>
      </c>
      <c r="H125" s="11">
        <v>0</v>
      </c>
      <c r="I125" s="11">
        <v>0</v>
      </c>
      <c r="J125" s="10">
        <v>1511300</v>
      </c>
      <c r="K125" s="11">
        <v>0</v>
      </c>
      <c r="L125" s="11">
        <v>87300</v>
      </c>
      <c r="M125" s="11">
        <v>0</v>
      </c>
      <c r="N125" s="11">
        <v>0</v>
      </c>
      <c r="O125" s="11">
        <v>1424000</v>
      </c>
      <c r="P125" s="10">
        <f t="shared" si="3"/>
        <v>1511300</v>
      </c>
    </row>
    <row r="126" spans="1:16" ht="27.6">
      <c r="A126" s="6" t="s">
        <v>356</v>
      </c>
      <c r="B126" s="7"/>
      <c r="C126" s="8"/>
      <c r="D126" s="9" t="s">
        <v>357</v>
      </c>
      <c r="E126" s="10">
        <v>5296800</v>
      </c>
      <c r="F126" s="11">
        <v>4496800</v>
      </c>
      <c r="G126" s="11">
        <v>3442400</v>
      </c>
      <c r="H126" s="11">
        <v>101000</v>
      </c>
      <c r="I126" s="11">
        <v>0</v>
      </c>
      <c r="J126" s="10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0">
        <f t="shared" si="3"/>
        <v>5296800</v>
      </c>
    </row>
    <row r="127" spans="1:16">
      <c r="A127" s="6" t="s">
        <v>358</v>
      </c>
      <c r="B127" s="7"/>
      <c r="C127" s="8"/>
      <c r="D127" s="9" t="s">
        <v>359</v>
      </c>
      <c r="E127" s="10">
        <v>5296800</v>
      </c>
      <c r="F127" s="11">
        <v>4496800</v>
      </c>
      <c r="G127" s="11">
        <v>3442400</v>
      </c>
      <c r="H127" s="11">
        <v>101000</v>
      </c>
      <c r="I127" s="11">
        <v>0</v>
      </c>
      <c r="J127" s="10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0">
        <f t="shared" si="3"/>
        <v>5296800</v>
      </c>
    </row>
    <row r="128" spans="1:16" ht="41.4">
      <c r="A128" s="6" t="s">
        <v>360</v>
      </c>
      <c r="B128" s="6" t="s">
        <v>26</v>
      </c>
      <c r="C128" s="12" t="s">
        <v>22</v>
      </c>
      <c r="D128" s="11" t="s">
        <v>27</v>
      </c>
      <c r="E128" s="10">
        <v>4496800</v>
      </c>
      <c r="F128" s="11">
        <v>4496800</v>
      </c>
      <c r="G128" s="11">
        <v>3442400</v>
      </c>
      <c r="H128" s="11">
        <v>101000</v>
      </c>
      <c r="I128" s="11">
        <v>0</v>
      </c>
      <c r="J128" s="10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0">
        <f t="shared" si="3"/>
        <v>4496800</v>
      </c>
    </row>
    <row r="129" spans="1:16">
      <c r="A129" s="6" t="s">
        <v>361</v>
      </c>
      <c r="B129" s="6" t="s">
        <v>362</v>
      </c>
      <c r="C129" s="12" t="s">
        <v>29</v>
      </c>
      <c r="D129" s="11" t="s">
        <v>363</v>
      </c>
      <c r="E129" s="10">
        <v>800000</v>
      </c>
      <c r="F129" s="11">
        <v>0</v>
      </c>
      <c r="G129" s="11">
        <v>0</v>
      </c>
      <c r="H129" s="11">
        <v>0</v>
      </c>
      <c r="I129" s="11">
        <v>0</v>
      </c>
      <c r="J129" s="10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0">
        <f t="shared" si="3"/>
        <v>800000</v>
      </c>
    </row>
    <row r="130" spans="1:16">
      <c r="A130" s="17" t="s">
        <v>364</v>
      </c>
      <c r="B130" s="18" t="s">
        <v>364</v>
      </c>
      <c r="C130" s="19" t="s">
        <v>364</v>
      </c>
      <c r="D130" s="20" t="s">
        <v>365</v>
      </c>
      <c r="E130" s="10">
        <v>337886097</v>
      </c>
      <c r="F130" s="10">
        <v>320678097</v>
      </c>
      <c r="G130" s="10">
        <v>193828892</v>
      </c>
      <c r="H130" s="10">
        <v>30688110</v>
      </c>
      <c r="I130" s="10">
        <v>16408000</v>
      </c>
      <c r="J130" s="10">
        <v>84925710.180000007</v>
      </c>
      <c r="K130" s="10">
        <v>72041443.039999992</v>
      </c>
      <c r="L130" s="10">
        <v>7366300</v>
      </c>
      <c r="M130" s="10">
        <v>607050</v>
      </c>
      <c r="N130" s="10">
        <v>6700</v>
      </c>
      <c r="O130" s="10">
        <v>77559410.180000007</v>
      </c>
      <c r="P130" s="10">
        <f t="shared" si="3"/>
        <v>422811807.18000001</v>
      </c>
    </row>
    <row r="133" spans="1:16">
      <c r="B133" s="23" t="s">
        <v>368</v>
      </c>
      <c r="E133" s="23" t="s">
        <v>369</v>
      </c>
      <c r="I133" s="3"/>
    </row>
  </sheetData>
  <mergeCells count="24">
    <mergeCell ref="I10:I12"/>
    <mergeCell ref="J9:O9"/>
    <mergeCell ref="J10:J12"/>
    <mergeCell ref="K10:K12"/>
    <mergeCell ref="L10:L12"/>
    <mergeCell ref="M10:N10"/>
    <mergeCell ref="M11:M12"/>
    <mergeCell ref="N11:N12"/>
    <mergeCell ref="L2:O2"/>
    <mergeCell ref="L3:O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2025-12-24T09:29:30Z</dcterms:created>
  <dcterms:modified xsi:type="dcterms:W3CDTF">2025-12-25T11:03:21Z</dcterms:modified>
</cp:coreProperties>
</file>