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2" windowWidth="22992" windowHeight="118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74" i="1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<sst xmlns="http://schemas.openxmlformats.org/spreadsheetml/2006/main" count="274" uniqueCount="202">
  <si>
    <t>Додаток 3</t>
  </si>
  <si>
    <t>РОЗПОДІЛ</t>
  </si>
  <si>
    <t>видатків місцевого бюджету на 2026 рік</t>
  </si>
  <si>
    <t>1356600000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</si>
  <si>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</si>
  <si>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</si>
  <si>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</si>
  <si>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</si>
  <si>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</si>
  <si>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</si>
  <si>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</si>
  <si>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</si>
  <si>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</si>
  <si>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</si>
  <si>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</si>
  <si>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</si>
  <si>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</si>
  <si>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</si>
  <si>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</si>
  <si>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</si>
  <si>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</si>
  <si>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</si>
  <si>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Новороздiльської мiської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</si>
  <si>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</si>
  <si>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</si>
  <si>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</si>
  <si>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</si>
  <si>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</si>
  <si>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</si>
  <si>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</si>
  <si>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</si>
  <si>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0216030</t>
  </si>
  <si>
    <t>6030</t>
  </si>
  <si>
    <t>0620</t>
  </si>
  <si>
    <t>Організація благоустрою населених пунктів</t>
  </si>
  <si>
    <t>0217110</t>
  </si>
  <si>
    <t>7110</t>
  </si>
  <si>
    <t>0421</t>
  </si>
  <si>
    <t>Реалізація програм в галузі сільського господарства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</si>
  <si>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</si>
  <si>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</si>
  <si>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</si>
  <si>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</si>
  <si>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0217680</t>
  </si>
  <si>
    <t>7680</t>
  </si>
  <si>
    <t>0490</t>
  </si>
  <si>
    <t>Членські внески до асоціацій органів місцевого самоврядування</t>
  </si>
  <si>
    <t>0217693</t>
  </si>
  <si>
    <t>7693</t>
  </si>
  <si>
    <t>Інші заходи, пов`язані з економічною діяльністю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</si>
  <si>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</si>
  <si>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</si>
  <si>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</si>
  <si>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</si>
  <si>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0600000</t>
  </si>
  <si>
    <t>Вiддiл освiти Новороздiльської мiської ради</t>
  </si>
  <si>
    <t>0610000</t>
  </si>
  <si>
    <t>0610160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</si>
  <si>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</si>
  <si>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</si>
  <si>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</si>
  <si>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</si>
  <si>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</si>
  <si>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</si>
  <si>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</si>
  <si>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</si>
  <si>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</si>
  <si>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</si>
  <si>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</si>
  <si>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</si>
  <si>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</si>
  <si>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</si>
  <si>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</si>
  <si>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</si>
  <si>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</si>
  <si>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</si>
  <si>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</si>
  <si>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</si>
  <si>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</si>
  <si>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</si>
  <si>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</si>
  <si>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</si>
  <si>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</si>
  <si>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</si>
  <si>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</si>
  <si>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</si>
  <si>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</si>
  <si>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</si>
  <si>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</si>
  <si>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</si>
  <si>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</si>
  <si>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</si>
  <si>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</si>
  <si>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0800000</t>
  </si>
  <si>
    <t>Управлiння соцiального захисту населення Новороздiльської мiської ради</t>
  </si>
  <si>
    <t>0810000</t>
  </si>
  <si>
    <t>0810160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</si>
  <si>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</si>
  <si>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</si>
  <si>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</si>
  <si>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</si>
  <si>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</si>
  <si>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</si>
  <si>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</si>
  <si>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</si>
  <si>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</si>
  <si>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</si>
  <si>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</si>
  <si>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</si>
  <si>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</si>
  <si>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0813242</t>
  </si>
  <si>
    <t>3242</t>
  </si>
  <si>
    <t>1090</t>
  </si>
  <si>
    <t>Інші заходи у сфері соціального захисту і соціального забезпечення</t>
  </si>
  <si>
    <t>1000000</t>
  </si>
  <si>
    <t>Управління культури, спорту та гуманітарної політики Новороздільської міської ради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</si>
  <si>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</si>
  <si>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</si>
  <si>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</si>
  <si>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</si>
  <si>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</si>
  <si>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1012010</t>
  </si>
  <si>
    <t>2010</t>
  </si>
  <si>
    <t>0731</t>
  </si>
  <si>
    <t>Багатопрофільна стаціонарна медична допомога населенню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</si>
  <si>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</si>
  <si>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</si>
  <si>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</si>
  <si>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</si>
  <si>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</si>
  <si>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</si>
  <si>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</si>
  <si>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</si>
  <si>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</si>
  <si>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</si>
  <si>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</si>
  <si>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</si>
  <si>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</si>
  <si>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</si>
  <si>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</si>
  <si>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</si>
  <si>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</si>
  <si>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</si>
  <si>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1014083</t>
  </si>
  <si>
    <t>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</si>
  <si>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</si>
  <si>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1015011</t>
  </si>
  <si>
    <t>5011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</si>
  <si>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</si>
  <si>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</si>
  <si>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</si>
  <si>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</si>
  <si>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1015022</t>
  </si>
  <si>
    <t>5022</t>
  </si>
  <si>
    <t>Проведення навчально-тренувальних зборів і змагань та заходів зі спорту осіб з інвалідністю</t>
  </si>
  <si>
    <t>1200000</t>
  </si>
  <si>
    <t>Управління житлово-комунального господарства Новороздільської міської ради</t>
  </si>
  <si>
    <t>1210000</t>
  </si>
  <si>
    <t>1216011</t>
  </si>
  <si>
    <t>6011</t>
  </si>
  <si>
    <t>0610</t>
  </si>
  <si>
    <t>Експлуатація та технічне обслуговування житлового фонду</t>
  </si>
  <si>
    <t>1216030</t>
  </si>
  <si>
    <t>1216091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</si>
  <si>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</si>
  <si>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</si>
  <si>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</si>
  <si>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1217130</t>
  </si>
  <si>
    <t>7130</t>
  </si>
  <si>
    <t>Здійснення заходів із землеустрою</t>
  </si>
  <si>
    <t>1217330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</si>
  <si>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</si>
  <si>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</si>
  <si>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</si>
  <si>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</si>
  <si>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</si>
  <si>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</si>
  <si>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1217480</t>
  </si>
  <si>
    <t>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</si>
  <si>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</si>
  <si>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1217640</t>
  </si>
  <si>
    <t>7640</t>
  </si>
  <si>
    <t>0470</t>
  </si>
  <si>
    <t>Заходи з енергозбереження</t>
  </si>
  <si>
    <t>1218340</t>
  </si>
  <si>
    <t>8340</t>
  </si>
  <si>
    <t>0540</t>
  </si>
  <si>
    <t>Природоохоронні заходи за рахунок цільових фондів</t>
  </si>
  <si>
    <t>3700000</t>
  </si>
  <si>
    <t>Фiнансове управлiння Новороздiльської мiської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</si>
  <si>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</si>
  <si>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</si>
  <si>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</si>
  <si>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</si>
  <si>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</si>
  <si>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</si>
  <si>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УСЬОГО</t>
  </si>
  <si>
    <t>X</t>
  </si>
  <si>
    <t xml:space="preserve">до рішення LXXII  сесії VIII демократичного скликання Новороздільської міської ради № 2538  від 18 .12.2025 року </t>
  </si>
  <si>
    <t>"Про міський бюджет на 2026 рік"</t>
  </si>
  <si>
    <t>Секретар ради</t>
  </si>
  <si>
    <t>Оксана ЦАРИК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</si>
</sst>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6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7"/>
  <sheetViews>
    <sheetView tabSelected="1" workbookViewId="0">
      <selection activeCell="E80" sqref="E80"/>
    </sheetView>
  </sheetViews>
  <sheetFormatPr defaultRowHeight="13.8"/>
  <cols>
    <col min="1" max="3" width="12" customWidth="1"/>
    <col min="4" max="4" width="40.6640625" customWidth="1"/>
    <col min="5" max="16" width="15.6640625" customWidth="1"/>
  </cols>
  <sheetData>
    <row r="1" spans="1:16">
      <c r="P1" t="s">
        <v>0</v>
      </c>
    </row>
    <row r="2" spans="1:16" ht="25.5" customHeight="1">
      <c r="M2" s="15" t="s">
        <v>198</v>
      </c>
      <c r="N2" s="15"/>
      <c r="O2" s="15"/>
      <c r="P2" s="15"/>
    </row>
    <row r="3" spans="1:16">
      <c r="M3" s="15" t="s">
        <v>199</v>
      </c>
      <c r="N3" s="15"/>
      <c r="O3" s="15"/>
      <c r="P3" s="15"/>
    </row>
    <row r="5" spans="1:16">
      <c r="A5" s="16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>
      <c r="A6" s="16" t="s">
        <v>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>
      <c r="A7" s="1" t="s">
        <v>3</v>
      </c>
    </row>
    <row r="8" spans="1:16">
      <c r="A8" t="s">
        <v>4</v>
      </c>
      <c r="P8" s="2" t="s">
        <v>5</v>
      </c>
    </row>
    <row r="9" spans="1:16">
      <c r="A9" s="18" t="s">
        <v>6</v>
      </c>
      <c r="B9" s="18" t="s">
        <v>7</v>
      </c>
      <c r="C9" s="18" t="s">
        <v>8</v>
      </c>
      <c r="D9" s="19" t="s">
        <v>9</v>
      </c>
      <c r="E9" s="19" t="s">
        <v>10</v>
      </c>
      <c r="F9" s="19"/>
      <c r="G9" s="19"/>
      <c r="H9" s="19"/>
      <c r="I9" s="19"/>
      <c r="J9" s="19" t="s">
        <v>17</v>
      </c>
      <c r="K9" s="19"/>
      <c r="L9" s="19"/>
      <c r="M9" s="19"/>
      <c r="N9" s="19"/>
      <c r="O9" s="19"/>
      <c r="P9" s="20" t="s">
        <v>19</v>
      </c>
    </row>
    <row r="10" spans="1:16">
      <c r="A10" s="19"/>
      <c r="B10" s="19"/>
      <c r="C10" s="19"/>
      <c r="D10" s="19"/>
      <c r="E10" s="20" t="s">
        <v>11</v>
      </c>
      <c r="F10" s="19" t="s">
        <v>12</v>
      </c>
      <c r="G10" s="19" t="s">
        <v>13</v>
      </c>
      <c r="H10" s="19"/>
      <c r="I10" s="19" t="s">
        <v>16</v>
      </c>
      <c r="J10" s="20" t="s">
        <v>11</v>
      </c>
      <c r="K10" s="19" t="s">
        <v>18</v>
      </c>
      <c r="L10" s="19" t="s">
        <v>12</v>
      </c>
      <c r="M10" s="19" t="s">
        <v>13</v>
      </c>
      <c r="N10" s="19"/>
      <c r="O10" s="19" t="s">
        <v>16</v>
      </c>
      <c r="P10" s="19"/>
    </row>
    <row r="11" spans="1:16">
      <c r="A11" s="19"/>
      <c r="B11" s="19"/>
      <c r="C11" s="19"/>
      <c r="D11" s="19"/>
      <c r="E11" s="19"/>
      <c r="F11" s="19"/>
      <c r="G11" s="19" t="s">
        <v>14</v>
      </c>
      <c r="H11" s="19" t="s">
        <v>15</v>
      </c>
      <c r="I11" s="19"/>
      <c r="J11" s="19"/>
      <c r="K11" s="19"/>
      <c r="L11" s="19"/>
      <c r="M11" s="19" t="s">
        <v>14</v>
      </c>
      <c r="N11" s="19" t="s">
        <v>15</v>
      </c>
      <c r="O11" s="19"/>
      <c r="P11" s="19"/>
    </row>
    <row r="12" spans="1:16" ht="44.2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7.6">
      <c r="A14" s="5" t="s">
        <v>20</v>
      </c>
      <c r="B14" s="5" t="s">
        <v>21</v>
      </c>
      <c r="C14" s="5" t="s">
        <v>21</v>
      </c>
      <c r="D14" s="6" t="s">
        <v>22</v>
      </c>
      <c r="E14" s="7">
        <v>37259050</v>
      </c>
      <c r="F14" s="8">
        <v>37119050</v>
      </c>
      <c r="G14" s="8">
        <v>25833400</v>
      </c>
      <c r="H14" s="8">
        <v>3441550</v>
      </c>
      <c r="I14" s="8">
        <v>140000</v>
      </c>
      <c r="J14" s="7">
        <v>4779550</v>
      </c>
      <c r="K14" s="8">
        <v>4779550</v>
      </c>
      <c r="L14" s="8">
        <v>0</v>
      </c>
      <c r="M14" s="8">
        <v>0</v>
      </c>
      <c r="N14" s="8">
        <v>0</v>
      </c>
      <c r="O14" s="8">
        <v>4779550</v>
      </c>
      <c r="P14" s="7">
        <f t="shared" ref="P14:P45" si="0">E14 + J14</f>
        <v>42038600</v>
      </c>
    </row>
    <row r="15" spans="1:16" ht="27.6">
      <c r="A15" s="5" t="s">
        <v>23</v>
      </c>
      <c r="B15" s="5" t="s">
        <v>21</v>
      </c>
      <c r="C15" s="5" t="s">
        <v>21</v>
      </c>
      <c r="D15" s="6" t="s">
        <v>22</v>
      </c>
      <c r="E15" s="7">
        <v>37259050</v>
      </c>
      <c r="F15" s="8">
        <v>37119050</v>
      </c>
      <c r="G15" s="8">
        <v>25833400</v>
      </c>
      <c r="H15" s="8">
        <v>3441550</v>
      </c>
      <c r="I15" s="8">
        <v>140000</v>
      </c>
      <c r="J15" s="7">
        <v>4779550</v>
      </c>
      <c r="K15" s="8">
        <v>4779550</v>
      </c>
      <c r="L15" s="8">
        <v>0</v>
      </c>
      <c r="M15" s="8">
        <v>0</v>
      </c>
      <c r="N15" s="8">
        <v>0</v>
      </c>
      <c r="O15" s="8">
        <v>4779550</v>
      </c>
      <c r="P15" s="7">
        <f t="shared" si="0"/>
        <v>42038600</v>
      </c>
    </row>
    <row r="16" spans="1:16" ht="69">
      <c r="A16" s="3" t="s">
        <v>24</v>
      </c>
      <c r="B16" s="3" t="s">
        <v>25</v>
      </c>
      <c r="C16" s="3" t="s">
        <v>26</v>
      </c>
      <c r="D16" s="9" t="s">
        <v>27</v>
      </c>
      <c r="E16" s="10">
        <v>14079350</v>
      </c>
      <c r="F16" s="11">
        <v>14079350</v>
      </c>
      <c r="G16" s="11">
        <v>10622800</v>
      </c>
      <c r="H16" s="11">
        <v>610150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14079350</v>
      </c>
    </row>
    <row r="17" spans="1:16" ht="41.4">
      <c r="A17" s="3" t="s">
        <v>28</v>
      </c>
      <c r="B17" s="3" t="s">
        <v>29</v>
      </c>
      <c r="C17" s="3" t="s">
        <v>26</v>
      </c>
      <c r="D17" s="9" t="s">
        <v>30</v>
      </c>
      <c r="E17" s="10">
        <v>20639000</v>
      </c>
      <c r="F17" s="11">
        <v>20519000</v>
      </c>
      <c r="G17" s="11">
        <v>15210600</v>
      </c>
      <c r="H17" s="11">
        <v>960400</v>
      </c>
      <c r="I17" s="11">
        <v>120000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20639000</v>
      </c>
    </row>
    <row r="18" spans="1:16">
      <c r="A18" s="3" t="s">
        <v>31</v>
      </c>
      <c r="B18" s="3" t="s">
        <v>32</v>
      </c>
      <c r="C18" s="3" t="s">
        <v>33</v>
      </c>
      <c r="D18" s="9" t="s">
        <v>34</v>
      </c>
      <c r="E18" s="10">
        <v>1882000</v>
      </c>
      <c r="F18" s="11">
        <v>1882000</v>
      </c>
      <c r="G18" s="11">
        <v>0</v>
      </c>
      <c r="H18" s="11">
        <v>1871000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1882000</v>
      </c>
    </row>
    <row r="19" spans="1:16" ht="27.6">
      <c r="A19" s="3" t="s">
        <v>35</v>
      </c>
      <c r="B19" s="3" t="s">
        <v>36</v>
      </c>
      <c r="C19" s="3" t="s">
        <v>37</v>
      </c>
      <c r="D19" s="9" t="s">
        <v>38</v>
      </c>
      <c r="E19" s="10">
        <v>20000</v>
      </c>
      <c r="F19" s="11">
        <v>0</v>
      </c>
      <c r="G19" s="11">
        <v>0</v>
      </c>
      <c r="H19" s="11">
        <v>0</v>
      </c>
      <c r="I19" s="11">
        <v>20000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20000</v>
      </c>
    </row>
    <row r="20" spans="1:16" ht="27.6">
      <c r="A20" s="3" t="s">
        <v>39</v>
      </c>
      <c r="B20" s="3" t="s">
        <v>40</v>
      </c>
      <c r="C20" s="3" t="s">
        <v>41</v>
      </c>
      <c r="D20" s="9" t="s">
        <v>42</v>
      </c>
      <c r="E20" s="10">
        <v>0</v>
      </c>
      <c r="F20" s="11">
        <v>0</v>
      </c>
      <c r="G20" s="11">
        <v>0</v>
      </c>
      <c r="H20" s="11">
        <v>0</v>
      </c>
      <c r="I20" s="11">
        <v>0</v>
      </c>
      <c r="J20" s="10">
        <v>4779550</v>
      </c>
      <c r="K20" s="11">
        <v>4779550</v>
      </c>
      <c r="L20" s="11">
        <v>0</v>
      </c>
      <c r="M20" s="11">
        <v>0</v>
      </c>
      <c r="N20" s="11">
        <v>0</v>
      </c>
      <c r="O20" s="11">
        <v>4779550</v>
      </c>
      <c r="P20" s="10">
        <f t="shared" si="0"/>
        <v>4779550</v>
      </c>
    </row>
    <row r="21" spans="1:16" ht="27.6">
      <c r="A21" s="3" t="s">
        <v>43</v>
      </c>
      <c r="B21" s="3" t="s">
        <v>44</v>
      </c>
      <c r="C21" s="3" t="s">
        <v>45</v>
      </c>
      <c r="D21" s="9" t="s">
        <v>46</v>
      </c>
      <c r="E21" s="10">
        <v>98700</v>
      </c>
      <c r="F21" s="11">
        <v>98700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98700</v>
      </c>
    </row>
    <row r="22" spans="1:16">
      <c r="A22" s="3" t="s">
        <v>47</v>
      </c>
      <c r="B22" s="3" t="s">
        <v>48</v>
      </c>
      <c r="C22" s="3" t="s">
        <v>45</v>
      </c>
      <c r="D22" s="9" t="s">
        <v>49</v>
      </c>
      <c r="E22" s="10">
        <v>90000</v>
      </c>
      <c r="F22" s="11">
        <v>90000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90000</v>
      </c>
    </row>
    <row r="23" spans="1:16" ht="27.6">
      <c r="A23" s="3" t="s">
        <v>50</v>
      </c>
      <c r="B23" s="3" t="s">
        <v>51</v>
      </c>
      <c r="C23" s="3" t="s">
        <v>52</v>
      </c>
      <c r="D23" s="9" t="s">
        <v>53</v>
      </c>
      <c r="E23" s="10">
        <v>450000</v>
      </c>
      <c r="F23" s="11">
        <v>450000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450000</v>
      </c>
    </row>
    <row r="24" spans="1:16">
      <c r="A24" s="5" t="s">
        <v>54</v>
      </c>
      <c r="B24" s="5" t="s">
        <v>21</v>
      </c>
      <c r="C24" s="5" t="s">
        <v>21</v>
      </c>
      <c r="D24" s="6" t="s">
        <v>55</v>
      </c>
      <c r="E24" s="7">
        <v>206596900</v>
      </c>
      <c r="F24" s="8">
        <v>203007600</v>
      </c>
      <c r="G24" s="8">
        <v>129943700</v>
      </c>
      <c r="H24" s="8">
        <v>23958300</v>
      </c>
      <c r="I24" s="8">
        <v>3589300</v>
      </c>
      <c r="J24" s="7">
        <v>6046050</v>
      </c>
      <c r="K24" s="8">
        <v>3376150</v>
      </c>
      <c r="L24" s="8">
        <v>2669900</v>
      </c>
      <c r="M24" s="8">
        <v>0</v>
      </c>
      <c r="N24" s="8">
        <v>0</v>
      </c>
      <c r="O24" s="8">
        <v>3376150</v>
      </c>
      <c r="P24" s="7">
        <f t="shared" si="0"/>
        <v>212642950</v>
      </c>
    </row>
    <row r="25" spans="1:16">
      <c r="A25" s="5" t="s">
        <v>56</v>
      </c>
      <c r="B25" s="5" t="s">
        <v>21</v>
      </c>
      <c r="C25" s="5" t="s">
        <v>21</v>
      </c>
      <c r="D25" s="6" t="s">
        <v>55</v>
      </c>
      <c r="E25" s="7">
        <v>206596900</v>
      </c>
      <c r="F25" s="8">
        <v>203007600</v>
      </c>
      <c r="G25" s="8">
        <v>129943700</v>
      </c>
      <c r="H25" s="8">
        <v>23958300</v>
      </c>
      <c r="I25" s="8">
        <v>3589300</v>
      </c>
      <c r="J25" s="7">
        <v>6046050</v>
      </c>
      <c r="K25" s="8">
        <v>3376150</v>
      </c>
      <c r="L25" s="8">
        <v>2669900</v>
      </c>
      <c r="M25" s="8">
        <v>0</v>
      </c>
      <c r="N25" s="8">
        <v>0</v>
      </c>
      <c r="O25" s="8">
        <v>3376150</v>
      </c>
      <c r="P25" s="7">
        <f t="shared" si="0"/>
        <v>212642950</v>
      </c>
    </row>
    <row r="26" spans="1:16" ht="41.4">
      <c r="A26" s="3" t="s">
        <v>57</v>
      </c>
      <c r="B26" s="3" t="s">
        <v>29</v>
      </c>
      <c r="C26" s="3" t="s">
        <v>26</v>
      </c>
      <c r="D26" s="9" t="s">
        <v>30</v>
      </c>
      <c r="E26" s="10">
        <v>1318100</v>
      </c>
      <c r="F26" s="11">
        <v>1318100</v>
      </c>
      <c r="G26" s="11">
        <v>975800</v>
      </c>
      <c r="H26" s="11">
        <v>64400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1318100</v>
      </c>
    </row>
    <row r="27" spans="1:16">
      <c r="A27" s="3" t="s">
        <v>58</v>
      </c>
      <c r="B27" s="3" t="s">
        <v>59</v>
      </c>
      <c r="C27" s="3" t="s">
        <v>60</v>
      </c>
      <c r="D27" s="9" t="s">
        <v>61</v>
      </c>
      <c r="E27" s="10">
        <v>69452200</v>
      </c>
      <c r="F27" s="11">
        <v>66355900</v>
      </c>
      <c r="G27" s="11">
        <v>41119200</v>
      </c>
      <c r="H27" s="11">
        <v>9870800</v>
      </c>
      <c r="I27" s="11">
        <v>3096300</v>
      </c>
      <c r="J27" s="10">
        <v>2446500</v>
      </c>
      <c r="K27" s="11">
        <v>0</v>
      </c>
      <c r="L27" s="11">
        <v>2446500</v>
      </c>
      <c r="M27" s="11">
        <v>0</v>
      </c>
      <c r="N27" s="11">
        <v>0</v>
      </c>
      <c r="O27" s="11">
        <v>0</v>
      </c>
      <c r="P27" s="10">
        <f t="shared" si="0"/>
        <v>71898700</v>
      </c>
    </row>
    <row r="28" spans="1:16" ht="41.4">
      <c r="A28" s="3" t="s">
        <v>62</v>
      </c>
      <c r="B28" s="3" t="s">
        <v>63</v>
      </c>
      <c r="C28" s="3" t="s">
        <v>64</v>
      </c>
      <c r="D28" s="9" t="s">
        <v>65</v>
      </c>
      <c r="E28" s="10">
        <v>45149500</v>
      </c>
      <c r="F28" s="11">
        <v>45149500</v>
      </c>
      <c r="G28" s="11">
        <v>21350600</v>
      </c>
      <c r="H28" s="11">
        <v>12242700</v>
      </c>
      <c r="I28" s="11">
        <v>0</v>
      </c>
      <c r="J28" s="10">
        <v>212600</v>
      </c>
      <c r="K28" s="11">
        <v>0</v>
      </c>
      <c r="L28" s="11">
        <v>212600</v>
      </c>
      <c r="M28" s="11">
        <v>0</v>
      </c>
      <c r="N28" s="11">
        <v>0</v>
      </c>
      <c r="O28" s="11">
        <v>0</v>
      </c>
      <c r="P28" s="10">
        <f t="shared" si="0"/>
        <v>45362100</v>
      </c>
    </row>
    <row r="29" spans="1:16" ht="41.4">
      <c r="A29" s="3" t="s">
        <v>66</v>
      </c>
      <c r="B29" s="3" t="s">
        <v>67</v>
      </c>
      <c r="C29" s="3" t="s">
        <v>64</v>
      </c>
      <c r="D29" s="9" t="s">
        <v>68</v>
      </c>
      <c r="E29" s="10">
        <v>65995400</v>
      </c>
      <c r="F29" s="11">
        <v>65995400</v>
      </c>
      <c r="G29" s="11">
        <v>54094600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65995400</v>
      </c>
    </row>
    <row r="30" spans="1:16" ht="41.4">
      <c r="A30" s="3" t="s">
        <v>69</v>
      </c>
      <c r="B30" s="3" t="s">
        <v>70</v>
      </c>
      <c r="C30" s="3" t="s">
        <v>71</v>
      </c>
      <c r="D30" s="9" t="s">
        <v>72</v>
      </c>
      <c r="E30" s="10">
        <v>4698200</v>
      </c>
      <c r="F30" s="11">
        <v>4698200</v>
      </c>
      <c r="G30" s="11">
        <v>3188300</v>
      </c>
      <c r="H30" s="11">
        <v>555900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4698200</v>
      </c>
    </row>
    <row r="31" spans="1:16" ht="27.6">
      <c r="A31" s="3" t="s">
        <v>73</v>
      </c>
      <c r="B31" s="3" t="s">
        <v>74</v>
      </c>
      <c r="C31" s="3" t="s">
        <v>75</v>
      </c>
      <c r="D31" s="9" t="s">
        <v>76</v>
      </c>
      <c r="E31" s="10">
        <v>8509500</v>
      </c>
      <c r="F31" s="11">
        <v>8216500</v>
      </c>
      <c r="G31" s="11">
        <v>5192400</v>
      </c>
      <c r="H31" s="11">
        <v>240200</v>
      </c>
      <c r="I31" s="11">
        <v>293000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8509500</v>
      </c>
    </row>
    <row r="32" spans="1:16">
      <c r="A32" s="3" t="s">
        <v>77</v>
      </c>
      <c r="B32" s="3" t="s">
        <v>78</v>
      </c>
      <c r="C32" s="3" t="s">
        <v>75</v>
      </c>
      <c r="D32" s="9" t="s">
        <v>79</v>
      </c>
      <c r="E32" s="10">
        <v>489500</v>
      </c>
      <c r="F32" s="11">
        <v>489500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489500</v>
      </c>
    </row>
    <row r="33" spans="1:16" ht="27.6">
      <c r="A33" s="3" t="s">
        <v>80</v>
      </c>
      <c r="B33" s="3" t="s">
        <v>81</v>
      </c>
      <c r="C33" s="3" t="s">
        <v>75</v>
      </c>
      <c r="D33" s="9" t="s">
        <v>82</v>
      </c>
      <c r="E33" s="10">
        <v>331100</v>
      </c>
      <c r="F33" s="11">
        <v>331100</v>
      </c>
      <c r="G33" s="11">
        <v>55700</v>
      </c>
      <c r="H33" s="11">
        <v>180000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331100</v>
      </c>
    </row>
    <row r="34" spans="1:16" ht="55.2">
      <c r="A34" s="3" t="s">
        <v>83</v>
      </c>
      <c r="B34" s="3" t="s">
        <v>84</v>
      </c>
      <c r="C34" s="3" t="s">
        <v>75</v>
      </c>
      <c r="D34" s="9" t="s">
        <v>85</v>
      </c>
      <c r="E34" s="10">
        <v>0</v>
      </c>
      <c r="F34" s="11">
        <v>0</v>
      </c>
      <c r="G34" s="11">
        <v>0</v>
      </c>
      <c r="H34" s="11">
        <v>0</v>
      </c>
      <c r="I34" s="11">
        <v>0</v>
      </c>
      <c r="J34" s="10">
        <v>3376150</v>
      </c>
      <c r="K34" s="11">
        <v>3376150</v>
      </c>
      <c r="L34" s="11">
        <v>0</v>
      </c>
      <c r="M34" s="11">
        <v>0</v>
      </c>
      <c r="N34" s="11">
        <v>0</v>
      </c>
      <c r="O34" s="11">
        <v>3376150</v>
      </c>
      <c r="P34" s="10">
        <f t="shared" si="0"/>
        <v>3376150</v>
      </c>
    </row>
    <row r="35" spans="1:16" ht="41.4">
      <c r="A35" s="3" t="s">
        <v>86</v>
      </c>
      <c r="B35" s="3" t="s">
        <v>87</v>
      </c>
      <c r="C35" s="3" t="s">
        <v>75</v>
      </c>
      <c r="D35" s="9" t="s">
        <v>88</v>
      </c>
      <c r="E35" s="10">
        <v>4077500</v>
      </c>
      <c r="F35" s="11">
        <v>4077500</v>
      </c>
      <c r="G35" s="11">
        <v>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4077500</v>
      </c>
    </row>
    <row r="36" spans="1:16" ht="41.4">
      <c r="A36" s="3" t="s">
        <v>89</v>
      </c>
      <c r="B36" s="3" t="s">
        <v>90</v>
      </c>
      <c r="C36" s="3" t="s">
        <v>91</v>
      </c>
      <c r="D36" s="9" t="s">
        <v>92</v>
      </c>
      <c r="E36" s="10">
        <v>6575900</v>
      </c>
      <c r="F36" s="11">
        <v>6375900</v>
      </c>
      <c r="G36" s="11">
        <v>3967100</v>
      </c>
      <c r="H36" s="11">
        <v>804300</v>
      </c>
      <c r="I36" s="11">
        <v>200000</v>
      </c>
      <c r="J36" s="10">
        <v>10800</v>
      </c>
      <c r="K36" s="11">
        <v>0</v>
      </c>
      <c r="L36" s="11">
        <v>10800</v>
      </c>
      <c r="M36" s="11">
        <v>0</v>
      </c>
      <c r="N36" s="11">
        <v>0</v>
      </c>
      <c r="O36" s="11">
        <v>0</v>
      </c>
      <c r="P36" s="10">
        <f t="shared" si="0"/>
        <v>6586700</v>
      </c>
    </row>
    <row r="37" spans="1:16" ht="27.6">
      <c r="A37" s="5" t="s">
        <v>93</v>
      </c>
      <c r="B37" s="5" t="s">
        <v>21</v>
      </c>
      <c r="C37" s="5" t="s">
        <v>21</v>
      </c>
      <c r="D37" s="6" t="s">
        <v>94</v>
      </c>
      <c r="E37" s="7">
        <v>17806100</v>
      </c>
      <c r="F37" s="8">
        <v>17601100</v>
      </c>
      <c r="G37" s="8">
        <v>8643300</v>
      </c>
      <c r="H37" s="8">
        <v>1294100</v>
      </c>
      <c r="I37" s="8">
        <v>205000</v>
      </c>
      <c r="J37" s="7">
        <v>37600</v>
      </c>
      <c r="K37" s="8">
        <v>0</v>
      </c>
      <c r="L37" s="8">
        <v>37600</v>
      </c>
      <c r="M37" s="8">
        <v>26000</v>
      </c>
      <c r="N37" s="8">
        <v>3700</v>
      </c>
      <c r="O37" s="8">
        <v>0</v>
      </c>
      <c r="P37" s="7">
        <f t="shared" si="0"/>
        <v>17843700</v>
      </c>
    </row>
    <row r="38" spans="1:16" ht="27.6">
      <c r="A38" s="5" t="s">
        <v>95</v>
      </c>
      <c r="B38" s="5" t="s">
        <v>21</v>
      </c>
      <c r="C38" s="5" t="s">
        <v>21</v>
      </c>
      <c r="D38" s="6" t="s">
        <v>94</v>
      </c>
      <c r="E38" s="7">
        <v>17806100</v>
      </c>
      <c r="F38" s="8">
        <v>17601100</v>
      </c>
      <c r="G38" s="8">
        <v>8643300</v>
      </c>
      <c r="H38" s="8">
        <v>1294100</v>
      </c>
      <c r="I38" s="8">
        <v>205000</v>
      </c>
      <c r="J38" s="7">
        <v>37600</v>
      </c>
      <c r="K38" s="8">
        <v>0</v>
      </c>
      <c r="L38" s="8">
        <v>37600</v>
      </c>
      <c r="M38" s="8">
        <v>26000</v>
      </c>
      <c r="N38" s="8">
        <v>3700</v>
      </c>
      <c r="O38" s="8">
        <v>0</v>
      </c>
      <c r="P38" s="7">
        <f t="shared" si="0"/>
        <v>17843700</v>
      </c>
    </row>
    <row r="39" spans="1:16" ht="41.4">
      <c r="A39" s="3" t="s">
        <v>96</v>
      </c>
      <c r="B39" s="3" t="s">
        <v>29</v>
      </c>
      <c r="C39" s="3" t="s">
        <v>26</v>
      </c>
      <c r="D39" s="9" t="s">
        <v>30</v>
      </c>
      <c r="E39" s="10">
        <v>4685900</v>
      </c>
      <c r="F39" s="11">
        <v>4685900</v>
      </c>
      <c r="G39" s="11">
        <v>3437200</v>
      </c>
      <c r="H39" s="11">
        <v>336300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4685900</v>
      </c>
    </row>
    <row r="40" spans="1:16" ht="27.6">
      <c r="A40" s="3" t="s">
        <v>97</v>
      </c>
      <c r="B40" s="3" t="s">
        <v>98</v>
      </c>
      <c r="C40" s="3" t="s">
        <v>70</v>
      </c>
      <c r="D40" s="9" t="s">
        <v>99</v>
      </c>
      <c r="E40" s="10">
        <v>5900</v>
      </c>
      <c r="F40" s="11">
        <v>5900</v>
      </c>
      <c r="G40" s="11">
        <v>0</v>
      </c>
      <c r="H40" s="11">
        <v>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5900</v>
      </c>
    </row>
    <row r="41" spans="1:16" ht="41.4">
      <c r="A41" s="3" t="s">
        <v>100</v>
      </c>
      <c r="B41" s="3" t="s">
        <v>101</v>
      </c>
      <c r="C41" s="3" t="s">
        <v>70</v>
      </c>
      <c r="D41" s="9" t="s">
        <v>102</v>
      </c>
      <c r="E41" s="10">
        <v>230400</v>
      </c>
      <c r="F41" s="11">
        <v>230400</v>
      </c>
      <c r="G41" s="11">
        <v>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230400</v>
      </c>
    </row>
    <row r="42" spans="1:16" ht="82.8">
      <c r="A42" s="3" t="s">
        <v>103</v>
      </c>
      <c r="B42" s="3" t="s">
        <v>104</v>
      </c>
      <c r="C42" s="3" t="s">
        <v>105</v>
      </c>
      <c r="D42" s="9" t="s">
        <v>106</v>
      </c>
      <c r="E42" s="10">
        <v>7787700</v>
      </c>
      <c r="F42" s="11">
        <v>7787700</v>
      </c>
      <c r="G42" s="11">
        <v>5206100</v>
      </c>
      <c r="H42" s="11">
        <v>957800</v>
      </c>
      <c r="I42" s="11">
        <v>0</v>
      </c>
      <c r="J42" s="10">
        <v>37600</v>
      </c>
      <c r="K42" s="11">
        <v>0</v>
      </c>
      <c r="L42" s="11">
        <v>37600</v>
      </c>
      <c r="M42" s="11">
        <v>26000</v>
      </c>
      <c r="N42" s="11">
        <v>3700</v>
      </c>
      <c r="O42" s="11">
        <v>0</v>
      </c>
      <c r="P42" s="10">
        <f t="shared" si="0"/>
        <v>7825300</v>
      </c>
    </row>
    <row r="43" spans="1:16" ht="82.8">
      <c r="A43" s="3" t="s">
        <v>107</v>
      </c>
      <c r="B43" s="3" t="s">
        <v>108</v>
      </c>
      <c r="C43" s="3" t="s">
        <v>59</v>
      </c>
      <c r="D43" s="9" t="s">
        <v>109</v>
      </c>
      <c r="E43" s="10">
        <v>1392000</v>
      </c>
      <c r="F43" s="11">
        <v>1392000</v>
      </c>
      <c r="G43" s="11">
        <v>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1392000</v>
      </c>
    </row>
    <row r="44" spans="1:16" ht="27.6">
      <c r="A44" s="3" t="s">
        <v>110</v>
      </c>
      <c r="B44" s="3" t="s">
        <v>111</v>
      </c>
      <c r="C44" s="3" t="s">
        <v>112</v>
      </c>
      <c r="D44" s="9" t="s">
        <v>113</v>
      </c>
      <c r="E44" s="10">
        <v>3704200</v>
      </c>
      <c r="F44" s="11">
        <v>3499200</v>
      </c>
      <c r="G44" s="11">
        <v>0</v>
      </c>
      <c r="H44" s="11">
        <v>0</v>
      </c>
      <c r="I44" s="11">
        <v>205000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3704200</v>
      </c>
    </row>
    <row r="45" spans="1:16" ht="27.6">
      <c r="A45" s="5" t="s">
        <v>114</v>
      </c>
      <c r="B45" s="5" t="s">
        <v>21</v>
      </c>
      <c r="C45" s="5" t="s">
        <v>21</v>
      </c>
      <c r="D45" s="6" t="s">
        <v>115</v>
      </c>
      <c r="E45" s="7">
        <v>48912900</v>
      </c>
      <c r="F45" s="8">
        <v>47257900</v>
      </c>
      <c r="G45" s="8">
        <v>21046800</v>
      </c>
      <c r="H45" s="8">
        <v>4323600</v>
      </c>
      <c r="I45" s="8">
        <v>1655000</v>
      </c>
      <c r="J45" s="7">
        <v>1390000</v>
      </c>
      <c r="K45" s="8">
        <v>379700</v>
      </c>
      <c r="L45" s="8">
        <v>712000</v>
      </c>
      <c r="M45" s="8">
        <v>449800</v>
      </c>
      <c r="N45" s="8">
        <v>4500</v>
      </c>
      <c r="O45" s="8">
        <v>678000</v>
      </c>
      <c r="P45" s="7">
        <f t="shared" si="0"/>
        <v>50302900</v>
      </c>
    </row>
    <row r="46" spans="1:16" ht="27.6">
      <c r="A46" s="5" t="s">
        <v>116</v>
      </c>
      <c r="B46" s="5" t="s">
        <v>21</v>
      </c>
      <c r="C46" s="5" t="s">
        <v>21</v>
      </c>
      <c r="D46" s="6" t="s">
        <v>115</v>
      </c>
      <c r="E46" s="7">
        <v>48912900</v>
      </c>
      <c r="F46" s="8">
        <v>47257900</v>
      </c>
      <c r="G46" s="8">
        <v>21046800</v>
      </c>
      <c r="H46" s="8">
        <v>4323600</v>
      </c>
      <c r="I46" s="8">
        <v>1655000</v>
      </c>
      <c r="J46" s="7">
        <v>1390000</v>
      </c>
      <c r="K46" s="8">
        <v>379700</v>
      </c>
      <c r="L46" s="8">
        <v>712000</v>
      </c>
      <c r="M46" s="8">
        <v>449800</v>
      </c>
      <c r="N46" s="8">
        <v>4500</v>
      </c>
      <c r="O46" s="8">
        <v>678000</v>
      </c>
      <c r="P46" s="7">
        <f t="shared" ref="P46:P74" si="1">E46 + J46</f>
        <v>50302900</v>
      </c>
    </row>
    <row r="47" spans="1:16" ht="41.4">
      <c r="A47" s="3" t="s">
        <v>117</v>
      </c>
      <c r="B47" s="3" t="s">
        <v>29</v>
      </c>
      <c r="C47" s="3" t="s">
        <v>26</v>
      </c>
      <c r="D47" s="9" t="s">
        <v>30</v>
      </c>
      <c r="E47" s="10">
        <v>2735000</v>
      </c>
      <c r="F47" s="11">
        <v>2735000</v>
      </c>
      <c r="G47" s="11">
        <v>2060900</v>
      </c>
      <c r="H47" s="11">
        <v>201300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1"/>
        <v>2735000</v>
      </c>
    </row>
    <row r="48" spans="1:16" ht="27.6">
      <c r="A48" s="3" t="s">
        <v>118</v>
      </c>
      <c r="B48" s="3" t="s">
        <v>119</v>
      </c>
      <c r="C48" s="3" t="s">
        <v>71</v>
      </c>
      <c r="D48" s="9" t="s">
        <v>120</v>
      </c>
      <c r="E48" s="10">
        <v>13364900</v>
      </c>
      <c r="F48" s="11">
        <v>13364900</v>
      </c>
      <c r="G48" s="11">
        <v>10298400</v>
      </c>
      <c r="H48" s="11">
        <v>708000</v>
      </c>
      <c r="I48" s="11">
        <v>0</v>
      </c>
      <c r="J48" s="10">
        <v>522800</v>
      </c>
      <c r="K48" s="11">
        <v>0</v>
      </c>
      <c r="L48" s="11">
        <v>522800</v>
      </c>
      <c r="M48" s="11">
        <v>423800</v>
      </c>
      <c r="N48" s="11">
        <v>0</v>
      </c>
      <c r="O48" s="11">
        <v>0</v>
      </c>
      <c r="P48" s="10">
        <f t="shared" si="1"/>
        <v>13887700</v>
      </c>
    </row>
    <row r="49" spans="1:16" ht="27.6">
      <c r="A49" s="3" t="s">
        <v>121</v>
      </c>
      <c r="B49" s="3" t="s">
        <v>122</v>
      </c>
      <c r="C49" s="3" t="s">
        <v>123</v>
      </c>
      <c r="D49" s="9" t="s">
        <v>124</v>
      </c>
      <c r="E49" s="10">
        <v>13798700</v>
      </c>
      <c r="F49" s="11">
        <v>12298700</v>
      </c>
      <c r="G49" s="11">
        <v>0</v>
      </c>
      <c r="H49" s="11">
        <v>0</v>
      </c>
      <c r="I49" s="11">
        <v>1500000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1"/>
        <v>13798700</v>
      </c>
    </row>
    <row r="50" spans="1:16" ht="41.4">
      <c r="A50" s="3" t="s">
        <v>125</v>
      </c>
      <c r="B50" s="3" t="s">
        <v>126</v>
      </c>
      <c r="C50" s="3" t="s">
        <v>105</v>
      </c>
      <c r="D50" s="9" t="s">
        <v>127</v>
      </c>
      <c r="E50" s="10">
        <v>250000</v>
      </c>
      <c r="F50" s="11">
        <v>250000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1"/>
        <v>250000</v>
      </c>
    </row>
    <row r="51" spans="1:16">
      <c r="A51" s="3" t="s">
        <v>128</v>
      </c>
      <c r="B51" s="3" t="s">
        <v>129</v>
      </c>
      <c r="C51" s="3" t="s">
        <v>130</v>
      </c>
      <c r="D51" s="9" t="s">
        <v>131</v>
      </c>
      <c r="E51" s="10">
        <v>3768100</v>
      </c>
      <c r="F51" s="11">
        <v>3768100</v>
      </c>
      <c r="G51" s="11">
        <v>2333200</v>
      </c>
      <c r="H51" s="11">
        <v>803600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1"/>
        <v>3768100</v>
      </c>
    </row>
    <row r="52" spans="1:16" ht="41.4">
      <c r="A52" s="3" t="s">
        <v>132</v>
      </c>
      <c r="B52" s="3" t="s">
        <v>133</v>
      </c>
      <c r="C52" s="3" t="s">
        <v>134</v>
      </c>
      <c r="D52" s="9" t="s">
        <v>135</v>
      </c>
      <c r="E52" s="10">
        <v>10337600</v>
      </c>
      <c r="F52" s="11">
        <v>10237600</v>
      </c>
      <c r="G52" s="11">
        <v>5087300</v>
      </c>
      <c r="H52" s="11">
        <v>2496500</v>
      </c>
      <c r="I52" s="11">
        <v>100000</v>
      </c>
      <c r="J52" s="10">
        <v>487500</v>
      </c>
      <c r="K52" s="11">
        <v>0</v>
      </c>
      <c r="L52" s="11">
        <v>189200</v>
      </c>
      <c r="M52" s="11">
        <v>26000</v>
      </c>
      <c r="N52" s="11">
        <v>4500</v>
      </c>
      <c r="O52" s="11">
        <v>298300</v>
      </c>
      <c r="P52" s="10">
        <f t="shared" si="1"/>
        <v>10825100</v>
      </c>
    </row>
    <row r="53" spans="1:16" ht="27.6">
      <c r="A53" s="3" t="s">
        <v>136</v>
      </c>
      <c r="B53" s="3" t="s">
        <v>137</v>
      </c>
      <c r="C53" s="3" t="s">
        <v>138</v>
      </c>
      <c r="D53" s="9" t="s">
        <v>139</v>
      </c>
      <c r="E53" s="10">
        <v>2108600</v>
      </c>
      <c r="F53" s="11">
        <v>2053600</v>
      </c>
      <c r="G53" s="11">
        <v>1267000</v>
      </c>
      <c r="H53" s="11">
        <v>114200</v>
      </c>
      <c r="I53" s="11">
        <v>55000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2108600</v>
      </c>
    </row>
    <row r="54" spans="1:16">
      <c r="A54" s="3" t="s">
        <v>140</v>
      </c>
      <c r="B54" s="3" t="s">
        <v>141</v>
      </c>
      <c r="C54" s="3" t="s">
        <v>138</v>
      </c>
      <c r="D54" s="9" t="s">
        <v>142</v>
      </c>
      <c r="E54" s="10">
        <v>850000</v>
      </c>
      <c r="F54" s="11">
        <v>850000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850000</v>
      </c>
    </row>
    <row r="55" spans="1:16" ht="55.2">
      <c r="A55" s="3" t="s">
        <v>143</v>
      </c>
      <c r="B55" s="3" t="s">
        <v>144</v>
      </c>
      <c r="C55" s="3" t="s">
        <v>138</v>
      </c>
      <c r="D55" s="9" t="s">
        <v>145</v>
      </c>
      <c r="E55" s="10">
        <v>0</v>
      </c>
      <c r="F55" s="11">
        <v>0</v>
      </c>
      <c r="G55" s="11">
        <v>0</v>
      </c>
      <c r="H55" s="11">
        <v>0</v>
      </c>
      <c r="I55" s="11">
        <v>0</v>
      </c>
      <c r="J55" s="10">
        <v>379700</v>
      </c>
      <c r="K55" s="11">
        <v>379700</v>
      </c>
      <c r="L55" s="11">
        <v>0</v>
      </c>
      <c r="M55" s="11">
        <v>0</v>
      </c>
      <c r="N55" s="11">
        <v>0</v>
      </c>
      <c r="O55" s="11">
        <v>379700</v>
      </c>
      <c r="P55" s="10">
        <f t="shared" si="1"/>
        <v>379700</v>
      </c>
    </row>
    <row r="56" spans="1:16" ht="27.6">
      <c r="A56" s="3" t="s">
        <v>146</v>
      </c>
      <c r="B56" s="3" t="s">
        <v>147</v>
      </c>
      <c r="C56" s="3" t="s">
        <v>91</v>
      </c>
      <c r="D56" s="9" t="s">
        <v>148</v>
      </c>
      <c r="E56" s="10">
        <v>1517800</v>
      </c>
      <c r="F56" s="11">
        <v>1517800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1"/>
        <v>1517800</v>
      </c>
    </row>
    <row r="57" spans="1:16" ht="27.6">
      <c r="A57" s="3" t="s">
        <v>149</v>
      </c>
      <c r="B57" s="3" t="s">
        <v>150</v>
      </c>
      <c r="C57" s="3" t="s">
        <v>91</v>
      </c>
      <c r="D57" s="9" t="s">
        <v>151</v>
      </c>
      <c r="E57" s="10">
        <v>86700</v>
      </c>
      <c r="F57" s="11">
        <v>86700</v>
      </c>
      <c r="G57" s="11">
        <v>0</v>
      </c>
      <c r="H57" s="11">
        <v>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1"/>
        <v>86700</v>
      </c>
    </row>
    <row r="58" spans="1:16" ht="27.6">
      <c r="A58" s="3" t="s">
        <v>152</v>
      </c>
      <c r="B58" s="3" t="s">
        <v>153</v>
      </c>
      <c r="C58" s="3" t="s">
        <v>91</v>
      </c>
      <c r="D58" s="9" t="s">
        <v>154</v>
      </c>
      <c r="E58" s="10">
        <v>95500</v>
      </c>
      <c r="F58" s="11">
        <v>95500</v>
      </c>
      <c r="G58" s="11">
        <v>0</v>
      </c>
      <c r="H58" s="11">
        <v>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1"/>
        <v>95500</v>
      </c>
    </row>
    <row r="59" spans="1:16" ht="27.6">
      <c r="A59" s="5" t="s">
        <v>155</v>
      </c>
      <c r="B59" s="5" t="s">
        <v>21</v>
      </c>
      <c r="C59" s="5" t="s">
        <v>21</v>
      </c>
      <c r="D59" s="6" t="s">
        <v>156</v>
      </c>
      <c r="E59" s="7">
        <v>31311100</v>
      </c>
      <c r="F59" s="8">
        <v>465000</v>
      </c>
      <c r="G59" s="8">
        <v>0</v>
      </c>
      <c r="H59" s="8">
        <v>0</v>
      </c>
      <c r="I59" s="8">
        <v>30846100</v>
      </c>
      <c r="J59" s="7">
        <v>3123300</v>
      </c>
      <c r="K59" s="8">
        <v>3053000</v>
      </c>
      <c r="L59" s="8">
        <v>70300</v>
      </c>
      <c r="M59" s="8">
        <v>0</v>
      </c>
      <c r="N59" s="8">
        <v>0</v>
      </c>
      <c r="O59" s="8">
        <v>3053000</v>
      </c>
      <c r="P59" s="7">
        <f t="shared" si="1"/>
        <v>34434400</v>
      </c>
    </row>
    <row r="60" spans="1:16" ht="27.6">
      <c r="A60" s="5" t="s">
        <v>157</v>
      </c>
      <c r="B60" s="5" t="s">
        <v>21</v>
      </c>
      <c r="C60" s="5" t="s">
        <v>21</v>
      </c>
      <c r="D60" s="6" t="s">
        <v>156</v>
      </c>
      <c r="E60" s="7">
        <v>31311100</v>
      </c>
      <c r="F60" s="8">
        <v>465000</v>
      </c>
      <c r="G60" s="8">
        <v>0</v>
      </c>
      <c r="H60" s="8">
        <v>0</v>
      </c>
      <c r="I60" s="8">
        <v>30846100</v>
      </c>
      <c r="J60" s="7">
        <v>3123300</v>
      </c>
      <c r="K60" s="8">
        <v>3053000</v>
      </c>
      <c r="L60" s="8">
        <v>70300</v>
      </c>
      <c r="M60" s="8">
        <v>0</v>
      </c>
      <c r="N60" s="8">
        <v>0</v>
      </c>
      <c r="O60" s="8">
        <v>3053000</v>
      </c>
      <c r="P60" s="7">
        <f t="shared" si="1"/>
        <v>34434400</v>
      </c>
    </row>
    <row r="61" spans="1:16" ht="27.6">
      <c r="A61" s="3" t="s">
        <v>158</v>
      </c>
      <c r="B61" s="3" t="s">
        <v>159</v>
      </c>
      <c r="C61" s="3" t="s">
        <v>160</v>
      </c>
      <c r="D61" s="9" t="s">
        <v>161</v>
      </c>
      <c r="E61" s="10">
        <v>2500000</v>
      </c>
      <c r="F61" s="11">
        <v>0</v>
      </c>
      <c r="G61" s="11">
        <v>0</v>
      </c>
      <c r="H61" s="11">
        <v>0</v>
      </c>
      <c r="I61" s="11">
        <v>2500000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2500000</v>
      </c>
    </row>
    <row r="62" spans="1:16">
      <c r="A62" s="3" t="s">
        <v>162</v>
      </c>
      <c r="B62" s="3" t="s">
        <v>32</v>
      </c>
      <c r="C62" s="3" t="s">
        <v>33</v>
      </c>
      <c r="D62" s="9" t="s">
        <v>34</v>
      </c>
      <c r="E62" s="10">
        <v>17386300</v>
      </c>
      <c r="F62" s="11">
        <v>0</v>
      </c>
      <c r="G62" s="11">
        <v>0</v>
      </c>
      <c r="H62" s="11">
        <v>0</v>
      </c>
      <c r="I62" s="11">
        <v>17386300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17386300</v>
      </c>
    </row>
    <row r="63" spans="1:16" ht="69">
      <c r="A63" s="3" t="s">
        <v>163</v>
      </c>
      <c r="B63" s="3" t="s">
        <v>164</v>
      </c>
      <c r="C63" s="3" t="s">
        <v>165</v>
      </c>
      <c r="D63" s="9" t="s">
        <v>166</v>
      </c>
      <c r="E63" s="10">
        <v>0</v>
      </c>
      <c r="F63" s="11">
        <v>0</v>
      </c>
      <c r="G63" s="11">
        <v>0</v>
      </c>
      <c r="H63" s="11">
        <v>0</v>
      </c>
      <c r="I63" s="11">
        <v>0</v>
      </c>
      <c r="J63" s="10">
        <v>1600000</v>
      </c>
      <c r="K63" s="11">
        <v>1600000</v>
      </c>
      <c r="L63" s="11">
        <v>0</v>
      </c>
      <c r="M63" s="11">
        <v>0</v>
      </c>
      <c r="N63" s="11">
        <v>0</v>
      </c>
      <c r="O63" s="11">
        <v>1600000</v>
      </c>
      <c r="P63" s="10">
        <f t="shared" si="1"/>
        <v>1600000</v>
      </c>
    </row>
    <row r="64" spans="1:16">
      <c r="A64" s="3" t="s">
        <v>167</v>
      </c>
      <c r="B64" s="3" t="s">
        <v>168</v>
      </c>
      <c r="C64" s="3" t="s">
        <v>37</v>
      </c>
      <c r="D64" s="9" t="s">
        <v>169</v>
      </c>
      <c r="E64" s="10">
        <v>299000</v>
      </c>
      <c r="F64" s="11">
        <v>299000</v>
      </c>
      <c r="G64" s="11">
        <v>0</v>
      </c>
      <c r="H64" s="11">
        <v>0</v>
      </c>
      <c r="I64" s="11">
        <v>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f t="shared" si="1"/>
        <v>299000</v>
      </c>
    </row>
    <row r="65" spans="1:16" ht="69">
      <c r="A65" s="3" t="s">
        <v>170</v>
      </c>
      <c r="B65" s="3" t="s">
        <v>171</v>
      </c>
      <c r="C65" s="3" t="s">
        <v>45</v>
      </c>
      <c r="D65" s="9" t="s">
        <v>172</v>
      </c>
      <c r="E65" s="10">
        <v>0</v>
      </c>
      <c r="F65" s="11">
        <v>0</v>
      </c>
      <c r="G65" s="11">
        <v>0</v>
      </c>
      <c r="H65" s="11">
        <v>0</v>
      </c>
      <c r="I65" s="11">
        <v>0</v>
      </c>
      <c r="J65" s="10">
        <v>1000000</v>
      </c>
      <c r="K65" s="11">
        <v>1000000</v>
      </c>
      <c r="L65" s="11">
        <v>0</v>
      </c>
      <c r="M65" s="11">
        <v>0</v>
      </c>
      <c r="N65" s="11">
        <v>0</v>
      </c>
      <c r="O65" s="11">
        <v>1000000</v>
      </c>
      <c r="P65" s="10">
        <f t="shared" si="1"/>
        <v>1000000</v>
      </c>
    </row>
    <row r="66" spans="1:16" ht="41.4">
      <c r="A66" s="3" t="s">
        <v>173</v>
      </c>
      <c r="B66" s="3" t="s">
        <v>174</v>
      </c>
      <c r="C66" s="3" t="s">
        <v>175</v>
      </c>
      <c r="D66" s="9" t="s">
        <v>176</v>
      </c>
      <c r="E66" s="10">
        <v>10959800</v>
      </c>
      <c r="F66" s="11">
        <v>0</v>
      </c>
      <c r="G66" s="11">
        <v>0</v>
      </c>
      <c r="H66" s="11">
        <v>0</v>
      </c>
      <c r="I66" s="11">
        <v>10959800</v>
      </c>
      <c r="J66" s="10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f t="shared" si="1"/>
        <v>10959800</v>
      </c>
    </row>
    <row r="67" spans="1:16" ht="55.2">
      <c r="A67" s="3" t="s">
        <v>177</v>
      </c>
      <c r="B67" s="3" t="s">
        <v>178</v>
      </c>
      <c r="C67" s="3" t="s">
        <v>175</v>
      </c>
      <c r="D67" s="9" t="s">
        <v>179</v>
      </c>
      <c r="E67" s="10">
        <v>0</v>
      </c>
      <c r="F67" s="11">
        <v>0</v>
      </c>
      <c r="G67" s="11">
        <v>0</v>
      </c>
      <c r="H67" s="11">
        <v>0</v>
      </c>
      <c r="I67" s="11">
        <v>0</v>
      </c>
      <c r="J67" s="10">
        <v>453000</v>
      </c>
      <c r="K67" s="11">
        <v>453000</v>
      </c>
      <c r="L67" s="11">
        <v>0</v>
      </c>
      <c r="M67" s="11">
        <v>0</v>
      </c>
      <c r="N67" s="11">
        <v>0</v>
      </c>
      <c r="O67" s="11">
        <v>453000</v>
      </c>
      <c r="P67" s="10">
        <f t="shared" si="1"/>
        <v>453000</v>
      </c>
    </row>
    <row r="68" spans="1:16">
      <c r="A68" s="3" t="s">
        <v>180</v>
      </c>
      <c r="B68" s="3" t="s">
        <v>181</v>
      </c>
      <c r="C68" s="3" t="s">
        <v>182</v>
      </c>
      <c r="D68" s="9" t="s">
        <v>183</v>
      </c>
      <c r="E68" s="10">
        <v>166000</v>
      </c>
      <c r="F68" s="11">
        <v>166000</v>
      </c>
      <c r="G68" s="11">
        <v>0</v>
      </c>
      <c r="H68" s="11">
        <v>0</v>
      </c>
      <c r="I68" s="11">
        <v>0</v>
      </c>
      <c r="J68" s="10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f t="shared" si="1"/>
        <v>166000</v>
      </c>
    </row>
    <row r="69" spans="1:16" ht="27.6">
      <c r="A69" s="3" t="s">
        <v>184</v>
      </c>
      <c r="B69" s="3" t="s">
        <v>185</v>
      </c>
      <c r="C69" s="3" t="s">
        <v>186</v>
      </c>
      <c r="D69" s="9" t="s">
        <v>187</v>
      </c>
      <c r="E69" s="10">
        <v>0</v>
      </c>
      <c r="F69" s="11">
        <v>0</v>
      </c>
      <c r="G69" s="11">
        <v>0</v>
      </c>
      <c r="H69" s="11">
        <v>0</v>
      </c>
      <c r="I69" s="11">
        <v>0</v>
      </c>
      <c r="J69" s="10">
        <v>70300</v>
      </c>
      <c r="K69" s="11">
        <v>0</v>
      </c>
      <c r="L69" s="11">
        <v>70300</v>
      </c>
      <c r="M69" s="11">
        <v>0</v>
      </c>
      <c r="N69" s="11">
        <v>0</v>
      </c>
      <c r="O69" s="11">
        <v>0</v>
      </c>
      <c r="P69" s="10">
        <f t="shared" si="1"/>
        <v>70300</v>
      </c>
    </row>
    <row r="70" spans="1:16" ht="27.6">
      <c r="A70" s="5" t="s">
        <v>188</v>
      </c>
      <c r="B70" s="5" t="s">
        <v>21</v>
      </c>
      <c r="C70" s="5" t="s">
        <v>21</v>
      </c>
      <c r="D70" s="6" t="s">
        <v>189</v>
      </c>
      <c r="E70" s="7">
        <v>4971050</v>
      </c>
      <c r="F70" s="8">
        <v>4281050</v>
      </c>
      <c r="G70" s="8">
        <v>3209600</v>
      </c>
      <c r="H70" s="8">
        <v>106550</v>
      </c>
      <c r="I70" s="8">
        <v>90000</v>
      </c>
      <c r="J70" s="7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7">
        <f t="shared" si="1"/>
        <v>4971050</v>
      </c>
    </row>
    <row r="71" spans="1:16" ht="27.6">
      <c r="A71" s="5" t="s">
        <v>190</v>
      </c>
      <c r="B71" s="5" t="s">
        <v>21</v>
      </c>
      <c r="C71" s="5" t="s">
        <v>21</v>
      </c>
      <c r="D71" s="6" t="s">
        <v>189</v>
      </c>
      <c r="E71" s="7">
        <v>4971050</v>
      </c>
      <c r="F71" s="8">
        <v>4281050</v>
      </c>
      <c r="G71" s="8">
        <v>3209600</v>
      </c>
      <c r="H71" s="8">
        <v>106550</v>
      </c>
      <c r="I71" s="8">
        <v>90000</v>
      </c>
      <c r="J71" s="7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7">
        <f t="shared" si="1"/>
        <v>4971050</v>
      </c>
    </row>
    <row r="72" spans="1:16" ht="41.4">
      <c r="A72" s="3" t="s">
        <v>191</v>
      </c>
      <c r="B72" s="3" t="s">
        <v>29</v>
      </c>
      <c r="C72" s="3" t="s">
        <v>26</v>
      </c>
      <c r="D72" s="9" t="s">
        <v>30</v>
      </c>
      <c r="E72" s="10">
        <v>4371050</v>
      </c>
      <c r="F72" s="11">
        <v>4281050</v>
      </c>
      <c r="G72" s="11">
        <v>3209600</v>
      </c>
      <c r="H72" s="11">
        <v>106550</v>
      </c>
      <c r="I72" s="11">
        <v>90000</v>
      </c>
      <c r="J72" s="10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f t="shared" si="1"/>
        <v>4371050</v>
      </c>
    </row>
    <row r="73" spans="1:16">
      <c r="A73" s="3" t="s">
        <v>192</v>
      </c>
      <c r="B73" s="3" t="s">
        <v>193</v>
      </c>
      <c r="C73" s="3" t="s">
        <v>194</v>
      </c>
      <c r="D73" s="9" t="s">
        <v>195</v>
      </c>
      <c r="E73" s="10">
        <v>600000</v>
      </c>
      <c r="F73" s="11">
        <v>0</v>
      </c>
      <c r="G73" s="11">
        <v>0</v>
      </c>
      <c r="H73" s="11">
        <v>0</v>
      </c>
      <c r="I73" s="11">
        <v>0</v>
      </c>
      <c r="J73" s="10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f t="shared" si="1"/>
        <v>600000</v>
      </c>
    </row>
    <row r="74" spans="1:16">
      <c r="A74" s="12" t="s">
        <v>197</v>
      </c>
      <c r="B74" s="12" t="s">
        <v>197</v>
      </c>
      <c r="C74" s="12" t="s">
        <v>197</v>
      </c>
      <c r="D74" s="13" t="s">
        <v>196</v>
      </c>
      <c r="E74" s="7">
        <v>346857100</v>
      </c>
      <c r="F74" s="7">
        <v>309731700</v>
      </c>
      <c r="G74" s="7">
        <v>188676800</v>
      </c>
      <c r="H74" s="7">
        <v>33124100</v>
      </c>
      <c r="I74" s="7">
        <v>36525400</v>
      </c>
      <c r="J74" s="7">
        <v>15376500</v>
      </c>
      <c r="K74" s="7">
        <v>11588400</v>
      </c>
      <c r="L74" s="7">
        <v>3489800</v>
      </c>
      <c r="M74" s="7">
        <v>475800</v>
      </c>
      <c r="N74" s="7">
        <v>8200</v>
      </c>
      <c r="O74" s="7">
        <v>11886700</v>
      </c>
      <c r="P74" s="7">
        <f t="shared" si="1"/>
        <v>362233600</v>
      </c>
    </row>
    <row r="76" spans="1:1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ht="18">
      <c r="A77" s="14" t="s">
        <v>200</v>
      </c>
      <c r="B77" s="14"/>
      <c r="C77" s="14"/>
      <c r="F77" s="14" t="s">
        <v>201</v>
      </c>
    </row>
  </sheetData>
  <mergeCells count="25">
    <mergeCell ref="A76:P7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M2:P2"/>
    <mergeCell ref="M3:P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2025-12-31T13:30:29Z</cp:lastPrinted>
  <dcterms:created xsi:type="dcterms:W3CDTF">2025-12-31T13:30:04Z</dcterms:created>
  <dcterms:modified xsi:type="dcterms:W3CDTF">2026-01-13T10:20:27Z</dcterms:modified>
</cp:coreProperties>
</file>