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160"/>
  </bookViews>
  <sheets>
    <sheet name="Загальний фонд" sheetId="2" r:id="rId1"/>
    <sheet name="Спеціальний фонд" sheetId="1" r:id="rId2"/>
  </sheets>
  <calcPr calcId="114210"/>
</workbook>
</file>

<file path=xl/calcChain.xml><?xml version="1.0" encoding="utf-8"?>
<calcChain xmlns="http://schemas.openxmlformats.org/spreadsheetml/2006/main">
  <c r="I9" i="1"/>
  <c r="I10"/>
  <c r="I11"/>
  <c r="I12"/>
  <c r="I13"/>
  <c r="I14"/>
  <c r="I15"/>
  <c r="I17"/>
  <c r="I20"/>
  <c r="I27"/>
  <c r="I28"/>
  <c r="I29"/>
  <c r="I31"/>
  <c r="I33"/>
  <c r="I35"/>
  <c r="I36"/>
  <c r="I37"/>
  <c r="I38"/>
  <c r="I39"/>
  <c r="I40"/>
  <c r="I41"/>
  <c r="I45"/>
  <c r="I47"/>
  <c r="I49"/>
  <c r="I58"/>
  <c r="I60"/>
  <c r="I61"/>
  <c r="I8" i="2"/>
  <c r="I9"/>
  <c r="I11"/>
  <c r="I12"/>
  <c r="I13"/>
  <c r="I14"/>
  <c r="I15"/>
  <c r="I16"/>
  <c r="I17"/>
  <c r="I18"/>
  <c r="I19"/>
  <c r="I20"/>
  <c r="I23"/>
  <c r="I24"/>
  <c r="I29"/>
  <c r="I30"/>
  <c r="I31"/>
  <c r="I32"/>
  <c r="I34"/>
  <c r="I36"/>
  <c r="I37"/>
  <c r="I39"/>
  <c r="I40"/>
  <c r="I41"/>
  <c r="I42"/>
  <c r="I43"/>
  <c r="I44"/>
  <c r="I45"/>
  <c r="I46"/>
  <c r="I47"/>
  <c r="I48"/>
  <c r="I49"/>
  <c r="I50"/>
  <c r="I51"/>
  <c r="I52"/>
  <c r="I53"/>
  <c r="I54"/>
  <c r="I56"/>
  <c r="I57"/>
  <c r="I59"/>
  <c r="I60"/>
  <c r="I61"/>
  <c r="I63"/>
  <c r="I65"/>
  <c r="I67"/>
  <c r="I68"/>
  <c r="I8" i="1"/>
  <c r="I7" i="2"/>
</calcChain>
</file>

<file path=xl/sharedStrings.xml><?xml version="1.0" encoding="utf-8"?>
<sst xmlns="http://schemas.openxmlformats.org/spreadsheetml/2006/main" count="256" uniqueCount="180">
  <si>
    <t>Код</t>
  </si>
  <si>
    <t>Показник</t>
  </si>
  <si>
    <t>План на вказаний період з урахуванням змін</t>
  </si>
  <si>
    <t>Касові видатки за вказаний період</t>
  </si>
  <si>
    <t>0100</t>
  </si>
  <si>
    <t>Державне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</si>
  <si>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</si>
  <si>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</si>
  <si>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</si>
  <si>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</si>
  <si>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1000</t>
  </si>
  <si>
    <t>Освіта</t>
  </si>
  <si>
    <t>1010</t>
  </si>
  <si>
    <t>Надання дошкільної освіти</t>
  </si>
  <si>
    <t>1021</t>
  </si>
  <si>
    <t>1080</t>
  </si>
  <si>
    <t>Надання спеціалізованої освіти мистецькими школами</t>
  </si>
  <si>
    <t>3000</t>
  </si>
  <si>
    <t>Соціальний захист та соціальне забезпечення</t>
  </si>
  <si>
    <t>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</si>
  <si>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</si>
  <si>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3242</t>
  </si>
  <si>
    <t>Інші заходи у сфері соціального захисту і соціального забезпечення</t>
  </si>
  <si>
    <t>4000</t>
  </si>
  <si>
    <t>Культура i мистецтво</t>
  </si>
  <si>
    <t>4060</t>
  </si>
  <si>
    <t>Забезпечення діяльності палаців i будинків культури, клубів, центрів дозвілля та iнших клубних закладів</t>
  </si>
  <si>
    <t>5000</t>
  </si>
  <si>
    <t>Фiзична культура i спорт</t>
  </si>
  <si>
    <t>5031</t>
  </si>
  <si>
    <t>Утримання та навчально-тренувальна робота комунальних дитячо-юнацьких спортивних шкіл</t>
  </si>
  <si>
    <t>6000</t>
  </si>
  <si>
    <t>Житлово-комунальне господарство</t>
  </si>
  <si>
    <t>6011</t>
  </si>
  <si>
    <t>Експлуатація та технічне обслуговування житлового фонду</t>
  </si>
  <si>
    <t>6030</t>
  </si>
  <si>
    <t>Організація благоустрою населених пунктів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</si>
  <si>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</si>
  <si>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</si>
  <si>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7000</t>
  </si>
  <si>
    <t>Економічна діяльність</t>
  </si>
  <si>
    <t>7310</t>
  </si>
  <si>
    <t>Будівництво об`єктів житлово-комунального господарства</t>
  </si>
  <si>
    <t>7330</t>
  </si>
  <si>
    <t>Будівництво інших об`єктів комунальної власності</t>
  </si>
  <si>
    <t>7350</t>
  </si>
  <si>
    <t>Розроблення схем планування та забудови територій (містобудівної документації)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</si>
  <si>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</si>
  <si>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</si>
  <si>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7650</t>
  </si>
  <si>
    <t>Проведення експертної грошової оцінки земельної ділянки чи права на неї</t>
  </si>
  <si>
    <t>8000</t>
  </si>
  <si>
    <t>Інша діяльність</t>
  </si>
  <si>
    <t>8110</t>
  </si>
  <si>
    <t>Заходи із запобігання та ліквідації надзвичайних ситуацій та наслідків стихійного лиха</t>
  </si>
  <si>
    <t>8340</t>
  </si>
  <si>
    <t>Природоохоронні заходи за рахунок цільових фондів</t>
  </si>
  <si>
    <t>9000</t>
  </si>
  <si>
    <t>Міжбюджетні трансферти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</si>
  <si>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</si>
  <si>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</si>
  <si>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Всього по бюджету</t>
  </si>
  <si>
    <t xml:space="preserve">% виконання на вказаний період </t>
  </si>
  <si>
    <t xml:space="preserve">Спеціальний фонд </t>
  </si>
  <si>
    <t>4030</t>
  </si>
  <si>
    <t>Забезпечення діяльності бібліотек</t>
  </si>
  <si>
    <t>загальний фонд</t>
  </si>
  <si>
    <t>1031</t>
  </si>
  <si>
    <t>1070</t>
  </si>
  <si>
    <t>Надання позашкільної освіти закладами позашкільної освіти, заходи із позашкільної роботи з дітьми</t>
  </si>
  <si>
    <t>1141</t>
  </si>
  <si>
    <t>Забезпечення діяльності інших закладів у сфері освіти</t>
  </si>
  <si>
    <t>1142</t>
  </si>
  <si>
    <t>Інші програми та заходи у сфері освіти</t>
  </si>
  <si>
    <t>1152</t>
  </si>
  <si>
    <t>Забезпечення діяльності інклюзивно-ресурсних центрів за рахунок освітньої субвенції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</si>
  <si>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</si>
  <si>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</si>
  <si>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2000</t>
  </si>
  <si>
    <t>Охорона здоров`я</t>
  </si>
  <si>
    <t>2010</t>
  </si>
  <si>
    <t>Багатопрофільна стаціонарна медична допомога населенню</t>
  </si>
  <si>
    <t>3031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</si>
  <si>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</si>
  <si>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</si>
  <si>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зв`язку</t>
  </si>
  <si>
    <t>3133</t>
  </si>
  <si>
    <t>Інші заходи та заклади молодіжної політики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</si>
  <si>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</si>
  <si>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</si>
  <si>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4081</t>
  </si>
  <si>
    <t>Забезпечення діяльності інших закладів в галузі культури і мистецтва</t>
  </si>
  <si>
    <t>4082</t>
  </si>
  <si>
    <t>Інші заходи в галузі культури і мистецтва</t>
  </si>
  <si>
    <t>5011</t>
  </si>
  <si>
    <t>Проведення навчально-тренувальних зборів і змагань з олімпійських видів спорту</t>
  </si>
  <si>
    <t>7110</t>
  </si>
  <si>
    <t>Реалізація програм в галузі сільського господарства</t>
  </si>
  <si>
    <t>7130</t>
  </si>
  <si>
    <t>Здійснення заходів із землеустрою</t>
  </si>
  <si>
    <t>7640</t>
  </si>
  <si>
    <t>Заходи з енергозбереження</t>
  </si>
  <si>
    <t>7680</t>
  </si>
  <si>
    <t>Членські внески до асоціацій органів місцевого самоврядування</t>
  </si>
  <si>
    <t>7693</t>
  </si>
  <si>
    <t>Інші заходи, пов`язані з економічною діяльністю</t>
  </si>
  <si>
    <t>8710</t>
  </si>
  <si>
    <t>Резервний фонд місцевого бюджету</t>
  </si>
  <si>
    <t>1151</t>
  </si>
  <si>
    <t>Забезпечення діяльності інклюзивно-ресурсних центрів за рахунок коштів місцевого бюджету</t>
  </si>
  <si>
    <t>5012</t>
  </si>
  <si>
    <t>Проведення навчально-тренувальних зборів і змагань з неолімпійських видів спорту</t>
  </si>
  <si>
    <t>8230</t>
  </si>
  <si>
    <t>Інші заходи громадського порядку та безпеки</t>
  </si>
  <si>
    <t>9770</t>
  </si>
  <si>
    <t>Інші субвенції з місцевого бюджету</t>
  </si>
  <si>
    <t>0180</t>
  </si>
  <si>
    <t>Інша діяльність у сфері державного управління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</si>
  <si>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</si>
  <si>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</si>
  <si>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5022</t>
  </si>
  <si>
    <t>Проведення навчально-тренувальних зборів і змагань та заходів зі спорту осіб з інвалідністю</t>
  </si>
  <si>
    <t>5049</t>
  </si>
  <si>
    <t>Виконання окремих заходів з реалізації соціального проекту `Активні парки - локації здорової України`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</si>
  <si>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</si>
  <si>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</si>
  <si>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січень - серпень 2024 рік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</si>
  <si>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</si>
  <si>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</t>
  </si>
  <si>
    <t>1291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</si>
  <si>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</t>
  </si>
  <si>
    <t>3241</t>
  </si>
  <si>
    <t>Забезпечення діяльності інших закладів у сфері соціального захисту і соціального забезпечення</t>
  </si>
  <si>
    <t>1241</t>
  </si>
  <si>
    <t>Співфінансування заходів, що реалізуються за рахунок субвенції з державного бюджету місцевим бюджетам на придбання обладнання, створення та модернізацію (проведення реконструкції та капітального ремонту) їдалень (харчоблоків) закладів загальної середньої</t>
  </si>
  <si>
    <t>3210</t>
  </si>
  <si>
    <t>Організація та проведення громадських робіт</t>
  </si>
  <si>
    <t>6090</t>
  </si>
  <si>
    <t>Інша діяльність у сфері житлово-комунального господарства</t>
  </si>
  <si>
    <t>Динаміка виконання місцевого бюджету в плановому періоді відповідно до фактичного показника попереднього періоду</t>
  </si>
  <si>
    <r>
      <t>Виконання місцевого бюджету по видатках за</t>
    </r>
    <r>
      <rPr>
        <b/>
        <sz val="14"/>
        <color indexed="8"/>
        <rFont val="Calibri"/>
        <family val="2"/>
        <charset val="204"/>
      </rPr>
      <t xml:space="preserve"> січень - серпень </t>
    </r>
    <r>
      <rPr>
        <sz val="14"/>
        <color indexed="8"/>
        <rFont val="Calibri"/>
        <family val="2"/>
        <charset val="204"/>
      </rPr>
      <t>2024-2025 рр.</t>
    </r>
  </si>
  <si>
    <t>січень - серпень 2025 рік</t>
  </si>
  <si>
    <t>Січень-серпень 2024 рік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</si>
  <si>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</si>
  <si>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</si>
  <si>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</si>
  <si>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</si>
  <si>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</si>
  <si>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</t>
  </si>
  <si>
    <t>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</si>
  <si>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</si>
  <si>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</si>
  <si>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</si>
  <si>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</si>
  <si>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</si>
  <si>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</si>
  <si>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</si>
  <si>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</si>
  <si>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(облаштування укриттів), зо</t>
  </si>
  <si>
    <t>1262</t>
  </si>
  <si>
    <t>Виконання заходів щодо реалізації публічного інвестиційного проекту на облаштування безпечних умов у закладах, що надають загальну середню освіту (облаштування укриттів), зокрема військових (військово-морських, військово-спортивних) ліцеях, ліцеях із поси</t>
  </si>
  <si>
    <t>1273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</si>
  <si>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бюджету), на придбання обладнання, створення та модернізації (проведення реконструкції та капітального ремонт</t>
  </si>
  <si>
    <t>1274</t>
  </si>
  <si>
    <t>Реалізація заходів за рахунок освітньої субвенції з державного бюджету місцевим бюджетам (за спеціальним фондом державного бюджету) на придбання обладнання, створення та модернізації (проведення реконструкції та капітального ремонту) їдалень (харчоблоків)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</si>
  <si>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</si>
  <si>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</si>
  <si>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</si>
  <si>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</si>
  <si>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</si>
  <si>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</si>
  <si>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3225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</si>
  <si>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2-5 частини першої статті 10-1 Закону України `Про статус ветеранів війни, гарантії їх соціального за</t>
  </si>
  <si>
    <t>6013</t>
  </si>
  <si>
    <t>Забезпечення діяльності водопровідно-каналізаційного господарства</t>
  </si>
  <si>
    <t>6091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</si>
  <si>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</si>
  <si>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</si>
  <si>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8240</t>
  </si>
  <si>
    <t>Заходи та роботи з територіальної оборони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</si>
</sst>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 wrapText="1"/>
    </xf>
    <xf numFmtId="2" fontId="0" fillId="2" borderId="0" xfId="0" applyNumberFormat="1" applyFill="1"/>
    <xf numFmtId="0" fontId="5" fillId="0" borderId="1" xfId="1" quotePrefix="1" applyFill="1" applyBorder="1"/>
    <xf numFmtId="2" fontId="5" fillId="0" borderId="1" xfId="1" applyNumberFormat="1" applyFill="1" applyBorder="1"/>
    <xf numFmtId="0" fontId="5" fillId="0" borderId="1" xfId="1" applyFill="1" applyBorder="1" applyAlignment="1">
      <alignment wrapText="1"/>
    </xf>
    <xf numFmtId="2" fontId="0" fillId="0" borderId="1" xfId="0" applyNumberFormat="1" applyFill="1" applyBorder="1"/>
    <xf numFmtId="0" fontId="6" fillId="0" borderId="1" xfId="1" quotePrefix="1" applyFont="1" applyFill="1" applyBorder="1"/>
    <xf numFmtId="0" fontId="6" fillId="0" borderId="1" xfId="1" applyFont="1" applyFill="1" applyBorder="1" applyAlignment="1">
      <alignment wrapText="1"/>
    </xf>
    <xf numFmtId="2" fontId="6" fillId="0" borderId="1" xfId="1" applyNumberFormat="1" applyFont="1" applyFill="1" applyBorder="1"/>
    <xf numFmtId="0" fontId="6" fillId="0" borderId="1" xfId="1" applyFont="1" applyFill="1" applyBorder="1"/>
    <xf numFmtId="0" fontId="5" fillId="0" borderId="1" xfId="2" applyFill="1" applyBorder="1" applyAlignment="1">
      <alignment wrapText="1"/>
    </xf>
    <xf numFmtId="0" fontId="5" fillId="0" borderId="1" xfId="2" quotePrefix="1" applyFill="1" applyBorder="1"/>
    <xf numFmtId="2" fontId="5" fillId="0" borderId="1" xfId="2" applyNumberFormat="1" applyFill="1" applyBorder="1"/>
    <xf numFmtId="0" fontId="6" fillId="0" borderId="1" xfId="2" quotePrefix="1" applyFont="1" applyFill="1" applyBorder="1"/>
    <xf numFmtId="0" fontId="6" fillId="0" borderId="1" xfId="2" applyFont="1" applyFill="1" applyBorder="1" applyAlignment="1">
      <alignment wrapText="1"/>
    </xf>
    <xf numFmtId="2" fontId="6" fillId="0" borderId="1" xfId="2" applyNumberFormat="1" applyFont="1" applyFill="1" applyBorder="1"/>
    <xf numFmtId="0" fontId="0" fillId="0" borderId="1" xfId="0" applyBorder="1" applyAlignment="1">
      <alignment horizontal="center"/>
    </xf>
    <xf numFmtId="2" fontId="1" fillId="2" borderId="1" xfId="0" applyNumberFormat="1" applyFont="1" applyFill="1" applyBorder="1"/>
    <xf numFmtId="0" fontId="6" fillId="0" borderId="1" xfId="2" applyFont="1" applyFill="1" applyBorder="1"/>
    <xf numFmtId="0" fontId="0" fillId="0" borderId="1" xfId="0" applyFill="1" applyBorder="1"/>
    <xf numFmtId="2" fontId="1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right"/>
    </xf>
  </cellXfs>
  <cellStyles count="3">
    <cellStyle name="Обычный" xfId="0" builtinId="0"/>
    <cellStyle name="Обычный_Загальний фонд" xfId="1"/>
    <cellStyle name="Обычный_Спеціальний фонд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8"/>
  <sheetViews>
    <sheetView tabSelected="1" topLeftCell="A49" workbookViewId="0">
      <selection activeCell="F28" sqref="F28:H28"/>
    </sheetView>
  </sheetViews>
  <sheetFormatPr defaultRowHeight="12.75"/>
  <cols>
    <col min="2" max="2" width="37" customWidth="1"/>
    <col min="3" max="3" width="13.28515625" customWidth="1"/>
    <col min="4" max="4" width="12.28515625" customWidth="1"/>
    <col min="5" max="5" width="9.28515625" bestFit="1" customWidth="1"/>
    <col min="6" max="6" width="13.42578125" customWidth="1"/>
    <col min="7" max="7" width="13.140625" customWidth="1"/>
    <col min="9" max="9" width="20.42578125" customWidth="1"/>
  </cols>
  <sheetData>
    <row r="1" spans="1:10" ht="18.75">
      <c r="A1" s="27" t="s">
        <v>140</v>
      </c>
      <c r="B1" s="27"/>
      <c r="C1" s="27"/>
      <c r="D1" s="27"/>
      <c r="E1" s="28"/>
      <c r="F1" s="28"/>
      <c r="G1" s="28"/>
      <c r="H1" s="28"/>
    </row>
    <row r="2" spans="1:10">
      <c r="A2" s="29" t="s">
        <v>66</v>
      </c>
      <c r="B2" s="29"/>
      <c r="C2" s="29"/>
      <c r="D2" s="29"/>
      <c r="E2" s="30"/>
      <c r="F2" s="30"/>
      <c r="G2" s="30"/>
      <c r="H2" s="30"/>
    </row>
    <row r="3" spans="1:10">
      <c r="A3" s="29"/>
      <c r="B3" s="29"/>
      <c r="C3" s="29"/>
      <c r="D3" s="29"/>
    </row>
    <row r="4" spans="1:10">
      <c r="A4" s="31" t="s">
        <v>0</v>
      </c>
      <c r="B4" s="31" t="s">
        <v>1</v>
      </c>
      <c r="C4" s="33" t="s">
        <v>126</v>
      </c>
      <c r="D4" s="34"/>
      <c r="E4" s="35"/>
      <c r="F4" s="33" t="s">
        <v>141</v>
      </c>
      <c r="G4" s="34"/>
      <c r="H4" s="35"/>
      <c r="I4" s="25" t="s">
        <v>139</v>
      </c>
    </row>
    <row r="5" spans="1:10" ht="63.75">
      <c r="A5" s="32"/>
      <c r="B5" s="32"/>
      <c r="C5" s="1" t="s">
        <v>2</v>
      </c>
      <c r="D5" s="1" t="s">
        <v>3</v>
      </c>
      <c r="E5" s="1" t="s">
        <v>62</v>
      </c>
      <c r="F5" s="1" t="s">
        <v>2</v>
      </c>
      <c r="G5" s="1" t="s">
        <v>3</v>
      </c>
      <c r="H5" s="1" t="s">
        <v>62</v>
      </c>
      <c r="I5" s="26"/>
    </row>
    <row r="6" spans="1:10">
      <c r="A6" s="1">
        <v>1</v>
      </c>
      <c r="B6" s="1">
        <v>2</v>
      </c>
      <c r="C6" s="1">
        <v>3</v>
      </c>
      <c r="D6" s="1">
        <v>4</v>
      </c>
      <c r="E6" s="1">
        <v>5</v>
      </c>
      <c r="F6" s="3">
        <v>6</v>
      </c>
      <c r="G6" s="3">
        <v>7</v>
      </c>
      <c r="H6" s="3">
        <v>8</v>
      </c>
      <c r="I6" s="19">
        <v>9</v>
      </c>
    </row>
    <row r="7" spans="1:10">
      <c r="A7" s="9" t="s">
        <v>4</v>
      </c>
      <c r="B7" s="10" t="s">
        <v>5</v>
      </c>
      <c r="C7" s="11">
        <v>24549900</v>
      </c>
      <c r="D7" s="11">
        <v>23636681.449999999</v>
      </c>
      <c r="E7" s="11">
        <v>96.280153686980398</v>
      </c>
      <c r="F7" s="6">
        <v>36362119.999999993</v>
      </c>
      <c r="G7" s="6">
        <v>32567163.300000001</v>
      </c>
      <c r="H7" s="6">
        <v>89.563433870192412</v>
      </c>
      <c r="I7" s="20">
        <f>G7/D7*100</f>
        <v>137.78229980757303</v>
      </c>
      <c r="J7" s="4"/>
    </row>
    <row r="8" spans="1:10" ht="68.25" customHeight="1">
      <c r="A8" s="5" t="s">
        <v>6</v>
      </c>
      <c r="B8" s="7" t="s">
        <v>7</v>
      </c>
      <c r="C8" s="6">
        <v>7030100</v>
      </c>
      <c r="D8" s="6">
        <v>6605170.8700000001</v>
      </c>
      <c r="E8" s="6">
        <v>93.95557488513677</v>
      </c>
      <c r="F8" s="6">
        <v>10492663.52</v>
      </c>
      <c r="G8" s="6">
        <v>8785306.0700000003</v>
      </c>
      <c r="H8" s="6">
        <v>83.728083467599859</v>
      </c>
      <c r="I8" s="20">
        <f t="shared" ref="I8:I68" si="0">G8/D8*100</f>
        <v>133.00649207883399</v>
      </c>
      <c r="J8" s="4"/>
    </row>
    <row r="9" spans="1:10" ht="38.25">
      <c r="A9" s="5" t="s">
        <v>8</v>
      </c>
      <c r="B9" s="7" t="s">
        <v>9</v>
      </c>
      <c r="C9" s="6">
        <v>17519800</v>
      </c>
      <c r="D9" s="6">
        <v>17031510.579999998</v>
      </c>
      <c r="E9" s="6">
        <v>97.212928115617743</v>
      </c>
      <c r="F9" s="6">
        <v>25814720</v>
      </c>
      <c r="G9" s="6">
        <v>23727979.25</v>
      </c>
      <c r="H9" s="6">
        <v>91.916469556903962</v>
      </c>
      <c r="I9" s="20">
        <f t="shared" si="0"/>
        <v>139.31811355513952</v>
      </c>
      <c r="J9" s="4"/>
    </row>
    <row r="10" spans="1:10" ht="25.5">
      <c r="A10" s="5" t="s">
        <v>116</v>
      </c>
      <c r="B10" s="7" t="s">
        <v>117</v>
      </c>
      <c r="C10" s="8">
        <v>0</v>
      </c>
      <c r="D10" s="8">
        <v>0</v>
      </c>
      <c r="E10" s="8">
        <v>0</v>
      </c>
      <c r="F10" s="6">
        <v>54736.480000000003</v>
      </c>
      <c r="G10" s="6">
        <v>53877.98</v>
      </c>
      <c r="H10" s="6">
        <v>98.431576162734615</v>
      </c>
      <c r="I10" s="20">
        <v>0</v>
      </c>
      <c r="J10" s="4"/>
    </row>
    <row r="11" spans="1:10">
      <c r="A11" s="9" t="s">
        <v>10</v>
      </c>
      <c r="B11" s="10" t="s">
        <v>11</v>
      </c>
      <c r="C11" s="11">
        <v>129942765</v>
      </c>
      <c r="D11" s="11">
        <v>113955450.93000001</v>
      </c>
      <c r="E11" s="11">
        <v>87.696649313257268</v>
      </c>
      <c r="F11" s="6">
        <v>135206611</v>
      </c>
      <c r="G11" s="6">
        <v>124626243.09</v>
      </c>
      <c r="H11" s="6">
        <v>92.174666732827134</v>
      </c>
      <c r="I11" s="20">
        <f t="shared" si="0"/>
        <v>109.36400327752185</v>
      </c>
      <c r="J11" s="4"/>
    </row>
    <row r="12" spans="1:10">
      <c r="A12" s="5" t="s">
        <v>12</v>
      </c>
      <c r="B12" s="7" t="s">
        <v>13</v>
      </c>
      <c r="C12" s="6">
        <v>35214500</v>
      </c>
      <c r="D12" s="6">
        <v>31319971.140000001</v>
      </c>
      <c r="E12" s="6">
        <v>88.940553294807529</v>
      </c>
      <c r="F12" s="6">
        <v>38005540</v>
      </c>
      <c r="G12" s="6">
        <v>35007655.280000001</v>
      </c>
      <c r="H12" s="6">
        <v>92.111979674542184</v>
      </c>
      <c r="I12" s="20">
        <f t="shared" si="0"/>
        <v>111.77422585581604</v>
      </c>
      <c r="J12" s="4"/>
    </row>
    <row r="13" spans="1:10" ht="38.25">
      <c r="A13" s="5" t="s">
        <v>14</v>
      </c>
      <c r="B13" s="7" t="s">
        <v>118</v>
      </c>
      <c r="C13" s="6">
        <v>31483950</v>
      </c>
      <c r="D13" s="6">
        <v>24905213.199999999</v>
      </c>
      <c r="E13" s="6">
        <v>79.104474502087569</v>
      </c>
      <c r="F13" s="6">
        <v>27683650</v>
      </c>
      <c r="G13" s="6">
        <v>25355005.609999999</v>
      </c>
      <c r="H13" s="6">
        <v>91.58837656884117</v>
      </c>
      <c r="I13" s="20">
        <f t="shared" si="0"/>
        <v>101.80601710327861</v>
      </c>
      <c r="J13" s="4"/>
    </row>
    <row r="14" spans="1:10" ht="13.5" customHeight="1">
      <c r="A14" s="5" t="s">
        <v>67</v>
      </c>
      <c r="B14" s="7" t="s">
        <v>119</v>
      </c>
      <c r="C14" s="6">
        <v>47385400</v>
      </c>
      <c r="D14" s="6">
        <v>44920031.43</v>
      </c>
      <c r="E14" s="6">
        <v>94.79719793438484</v>
      </c>
      <c r="F14" s="6">
        <v>48243700</v>
      </c>
      <c r="G14" s="6">
        <v>45798058.340000004</v>
      </c>
      <c r="H14" s="6">
        <v>94.930650717088454</v>
      </c>
      <c r="I14" s="20">
        <f t="shared" si="0"/>
        <v>101.9546444694017</v>
      </c>
      <c r="J14" s="4"/>
    </row>
    <row r="15" spans="1:10" ht="38.25">
      <c r="A15" s="5" t="s">
        <v>68</v>
      </c>
      <c r="B15" s="7" t="s">
        <v>69</v>
      </c>
      <c r="C15" s="6">
        <v>2510300</v>
      </c>
      <c r="D15" s="6">
        <v>1912526.57</v>
      </c>
      <c r="E15" s="6">
        <v>76.187171652790511</v>
      </c>
      <c r="F15" s="6">
        <v>2642230</v>
      </c>
      <c r="G15" s="6">
        <v>2231002.2999999998</v>
      </c>
      <c r="H15" s="6">
        <v>84.4363397584616</v>
      </c>
      <c r="I15" s="20">
        <f t="shared" si="0"/>
        <v>116.65209440724264</v>
      </c>
      <c r="J15" s="4"/>
    </row>
    <row r="16" spans="1:10" ht="25.5">
      <c r="A16" s="5" t="s">
        <v>15</v>
      </c>
      <c r="B16" s="7" t="s">
        <v>16</v>
      </c>
      <c r="C16" s="6">
        <v>7424600</v>
      </c>
      <c r="D16" s="6">
        <v>6811400.7599999998</v>
      </c>
      <c r="E16" s="6">
        <v>91.740979446704202</v>
      </c>
      <c r="F16" s="6">
        <v>7754200</v>
      </c>
      <c r="G16" s="6">
        <v>7687856.1200000001</v>
      </c>
      <c r="H16" s="6">
        <v>99.144413608109147</v>
      </c>
      <c r="I16" s="20">
        <f t="shared" si="0"/>
        <v>112.86747602852839</v>
      </c>
      <c r="J16" s="4"/>
    </row>
    <row r="17" spans="1:10" ht="25.5">
      <c r="A17" s="5" t="s">
        <v>70</v>
      </c>
      <c r="B17" s="7" t="s">
        <v>71</v>
      </c>
      <c r="C17" s="6">
        <v>4057800</v>
      </c>
      <c r="D17" s="6">
        <v>2996069.5</v>
      </c>
      <c r="E17" s="6">
        <v>73.834824289023601</v>
      </c>
      <c r="F17" s="6">
        <v>4344500</v>
      </c>
      <c r="G17" s="6">
        <v>3437479.06</v>
      </c>
      <c r="H17" s="6">
        <v>79.12254712855335</v>
      </c>
      <c r="I17" s="20">
        <f t="shared" si="0"/>
        <v>114.73295462605257</v>
      </c>
      <c r="J17" s="4"/>
    </row>
    <row r="18" spans="1:10">
      <c r="A18" s="5" t="s">
        <v>72</v>
      </c>
      <c r="B18" s="7" t="s">
        <v>73</v>
      </c>
      <c r="C18" s="6">
        <v>175200</v>
      </c>
      <c r="D18" s="6">
        <v>120369.86</v>
      </c>
      <c r="E18" s="6">
        <v>68.704257990867575</v>
      </c>
      <c r="F18" s="6">
        <v>246300</v>
      </c>
      <c r="G18" s="6">
        <v>145982.10999999999</v>
      </c>
      <c r="H18" s="6">
        <v>59.270040600893218</v>
      </c>
      <c r="I18" s="20">
        <f t="shared" si="0"/>
        <v>121.27795944931728</v>
      </c>
      <c r="J18" s="4"/>
    </row>
    <row r="19" spans="1:10" ht="38.25">
      <c r="A19" s="5" t="s">
        <v>108</v>
      </c>
      <c r="B19" s="7" t="s">
        <v>109</v>
      </c>
      <c r="C19" s="6">
        <v>46200</v>
      </c>
      <c r="D19" s="6">
        <v>22525.64</v>
      </c>
      <c r="E19" s="6">
        <v>48.756796536796536</v>
      </c>
      <c r="F19" s="6">
        <v>198450</v>
      </c>
      <c r="G19" s="6">
        <v>126834.36</v>
      </c>
      <c r="H19" s="6">
        <v>63.912501889644744</v>
      </c>
      <c r="I19" s="20">
        <f t="shared" si="0"/>
        <v>563.06662097059177</v>
      </c>
      <c r="J19" s="4"/>
    </row>
    <row r="20" spans="1:10" ht="38.25">
      <c r="A20" s="7" t="s">
        <v>74</v>
      </c>
      <c r="B20" s="7" t="s">
        <v>75</v>
      </c>
      <c r="C20" s="6">
        <v>1160000</v>
      </c>
      <c r="D20" s="6">
        <v>851449.51</v>
      </c>
      <c r="E20" s="6">
        <v>73.400819827586204</v>
      </c>
      <c r="F20" s="6">
        <v>1150000</v>
      </c>
      <c r="G20" s="6">
        <v>945680.83</v>
      </c>
      <c r="H20" s="6">
        <v>82.233115652173908</v>
      </c>
      <c r="I20" s="20">
        <f t="shared" si="0"/>
        <v>111.06716474591664</v>
      </c>
      <c r="J20" s="4"/>
    </row>
    <row r="21" spans="1:10" ht="51.75" customHeight="1">
      <c r="A21" s="7" t="s">
        <v>143</v>
      </c>
      <c r="B21" s="7" t="s">
        <v>144</v>
      </c>
      <c r="C21" s="8">
        <v>0</v>
      </c>
      <c r="D21" s="8">
        <v>0</v>
      </c>
      <c r="E21" s="8">
        <v>0</v>
      </c>
      <c r="F21" s="6">
        <v>99000</v>
      </c>
      <c r="G21" s="6">
        <v>99000</v>
      </c>
      <c r="H21" s="6">
        <v>100</v>
      </c>
      <c r="I21" s="20">
        <v>0</v>
      </c>
    </row>
    <row r="22" spans="1:10" ht="62.25" customHeight="1">
      <c r="A22" s="7" t="s">
        <v>145</v>
      </c>
      <c r="B22" s="7" t="s">
        <v>146</v>
      </c>
      <c r="C22" s="8">
        <v>0</v>
      </c>
      <c r="D22" s="8">
        <v>0</v>
      </c>
      <c r="E22" s="8">
        <v>0</v>
      </c>
      <c r="F22" s="6">
        <v>383000</v>
      </c>
      <c r="G22" s="6">
        <v>0</v>
      </c>
      <c r="H22" s="6">
        <v>0</v>
      </c>
      <c r="I22" s="20">
        <v>0</v>
      </c>
    </row>
    <row r="23" spans="1:10" ht="54" customHeight="1">
      <c r="A23" s="5" t="s">
        <v>76</v>
      </c>
      <c r="B23" s="7" t="s">
        <v>77</v>
      </c>
      <c r="C23" s="6">
        <v>237815</v>
      </c>
      <c r="D23" s="6">
        <v>38893.32</v>
      </c>
      <c r="E23" s="6">
        <v>16.354443580093768</v>
      </c>
      <c r="F23" s="6">
        <v>202200</v>
      </c>
      <c r="G23" s="6">
        <v>192740.75</v>
      </c>
      <c r="H23" s="6">
        <v>95.321834817012856</v>
      </c>
      <c r="I23" s="20">
        <f t="shared" si="0"/>
        <v>495.56260560939512</v>
      </c>
    </row>
    <row r="24" spans="1:10" ht="76.5">
      <c r="A24" s="5" t="s">
        <v>127</v>
      </c>
      <c r="B24" s="7" t="s">
        <v>128</v>
      </c>
      <c r="C24" s="6">
        <v>57000</v>
      </c>
      <c r="D24" s="6">
        <v>57000</v>
      </c>
      <c r="E24" s="6">
        <v>100</v>
      </c>
      <c r="F24" s="8">
        <v>0</v>
      </c>
      <c r="G24" s="8">
        <v>0</v>
      </c>
      <c r="H24" s="8">
        <v>0</v>
      </c>
      <c r="I24" s="20">
        <f t="shared" si="0"/>
        <v>0</v>
      </c>
      <c r="J24" s="4"/>
    </row>
    <row r="25" spans="1:10" ht="102">
      <c r="A25" s="7" t="s">
        <v>147</v>
      </c>
      <c r="B25" s="7" t="s">
        <v>148</v>
      </c>
      <c r="C25" s="8">
        <v>0</v>
      </c>
      <c r="D25" s="8">
        <v>0</v>
      </c>
      <c r="E25" s="8">
        <v>0</v>
      </c>
      <c r="F25" s="6">
        <v>186571</v>
      </c>
      <c r="G25" s="6">
        <v>176513.5</v>
      </c>
      <c r="H25" s="6">
        <v>94.609290832980477</v>
      </c>
      <c r="I25" s="20">
        <v>0</v>
      </c>
      <c r="J25" s="4"/>
    </row>
    <row r="26" spans="1:10" ht="90.75" customHeight="1">
      <c r="A26" s="7" t="s">
        <v>149</v>
      </c>
      <c r="B26" s="7" t="s">
        <v>150</v>
      </c>
      <c r="C26" s="8">
        <v>0</v>
      </c>
      <c r="D26" s="8">
        <v>0</v>
      </c>
      <c r="E26" s="8">
        <v>0</v>
      </c>
      <c r="F26" s="6">
        <v>186570</v>
      </c>
      <c r="G26" s="6">
        <v>0</v>
      </c>
      <c r="H26" s="6">
        <v>0</v>
      </c>
      <c r="I26" s="20">
        <v>0</v>
      </c>
      <c r="J26" s="4"/>
    </row>
    <row r="27" spans="1:10" ht="53.25" customHeight="1">
      <c r="A27" s="7" t="s">
        <v>151</v>
      </c>
      <c r="B27" s="7" t="s">
        <v>152</v>
      </c>
      <c r="C27" s="8">
        <v>0</v>
      </c>
      <c r="D27" s="8">
        <v>0</v>
      </c>
      <c r="E27" s="8">
        <v>0</v>
      </c>
      <c r="F27" s="6">
        <v>3880700</v>
      </c>
      <c r="G27" s="6">
        <v>3422434.83</v>
      </c>
      <c r="H27" s="6">
        <v>88.191172468884488</v>
      </c>
      <c r="I27" s="20">
        <v>0</v>
      </c>
    </row>
    <row r="28" spans="1:10" ht="102">
      <c r="A28" s="5" t="s">
        <v>129</v>
      </c>
      <c r="B28" s="7" t="s">
        <v>130</v>
      </c>
      <c r="C28" s="6">
        <v>190000</v>
      </c>
      <c r="D28" s="6">
        <v>0</v>
      </c>
      <c r="E28" s="6">
        <v>0</v>
      </c>
      <c r="F28" s="8">
        <v>0</v>
      </c>
      <c r="G28" s="8">
        <v>0</v>
      </c>
      <c r="H28" s="8">
        <v>0</v>
      </c>
      <c r="I28" s="20">
        <v>0</v>
      </c>
      <c r="J28" s="4"/>
    </row>
    <row r="29" spans="1:10">
      <c r="A29" s="9" t="s">
        <v>78</v>
      </c>
      <c r="B29" s="10" t="s">
        <v>79</v>
      </c>
      <c r="C29" s="11">
        <v>6476900</v>
      </c>
      <c r="D29" s="11">
        <v>5915145.9299999997</v>
      </c>
      <c r="E29" s="11">
        <v>91.326806496935248</v>
      </c>
      <c r="F29" s="6">
        <v>9873200</v>
      </c>
      <c r="G29" s="6">
        <v>8332068.2400000002</v>
      </c>
      <c r="H29" s="6">
        <v>84.390757201312653</v>
      </c>
      <c r="I29" s="20">
        <f t="shared" si="0"/>
        <v>140.85989320638791</v>
      </c>
      <c r="J29" s="4"/>
    </row>
    <row r="30" spans="1:10" ht="25.5">
      <c r="A30" s="5" t="s">
        <v>80</v>
      </c>
      <c r="B30" s="7" t="s">
        <v>81</v>
      </c>
      <c r="C30" s="6">
        <v>6476900</v>
      </c>
      <c r="D30" s="6">
        <v>5915145.9299999997</v>
      </c>
      <c r="E30" s="6">
        <v>91.326806496935248</v>
      </c>
      <c r="F30" s="6">
        <v>9873200</v>
      </c>
      <c r="G30" s="6">
        <v>8332068.2400000002</v>
      </c>
      <c r="H30" s="6">
        <v>84.390757201312653</v>
      </c>
      <c r="I30" s="20">
        <f t="shared" si="0"/>
        <v>140.85989320638791</v>
      </c>
      <c r="J30" s="4"/>
    </row>
    <row r="31" spans="1:10" ht="25.5">
      <c r="A31" s="9" t="s">
        <v>17</v>
      </c>
      <c r="B31" s="10" t="s">
        <v>18</v>
      </c>
      <c r="C31" s="11">
        <v>7122844</v>
      </c>
      <c r="D31" s="11">
        <v>5573013.6299999999</v>
      </c>
      <c r="E31" s="11">
        <v>78.241410734251659</v>
      </c>
      <c r="F31" s="6">
        <v>9963247</v>
      </c>
      <c r="G31" s="6">
        <v>7041332.7700000005</v>
      </c>
      <c r="H31" s="6">
        <v>70.673072443150318</v>
      </c>
      <c r="I31" s="20">
        <f t="shared" si="0"/>
        <v>126.34695045596006</v>
      </c>
      <c r="J31" s="4"/>
    </row>
    <row r="32" spans="1:10" ht="38.25">
      <c r="A32" s="5" t="s">
        <v>82</v>
      </c>
      <c r="B32" s="7" t="s">
        <v>83</v>
      </c>
      <c r="C32" s="6">
        <v>108000</v>
      </c>
      <c r="D32" s="6">
        <v>17820</v>
      </c>
      <c r="E32" s="6">
        <v>16.5</v>
      </c>
      <c r="F32" s="6">
        <v>86400</v>
      </c>
      <c r="G32" s="6">
        <v>0</v>
      </c>
      <c r="H32" s="6">
        <v>0</v>
      </c>
      <c r="I32" s="20">
        <f t="shared" si="0"/>
        <v>0</v>
      </c>
      <c r="J32" s="4"/>
    </row>
    <row r="33" spans="1:10" ht="25.5">
      <c r="A33" s="5" t="s">
        <v>84</v>
      </c>
      <c r="B33" s="7" t="s">
        <v>85</v>
      </c>
      <c r="C33" s="8">
        <v>0</v>
      </c>
      <c r="D33" s="8">
        <v>0</v>
      </c>
      <c r="E33" s="8">
        <v>0</v>
      </c>
      <c r="F33" s="6">
        <v>4000</v>
      </c>
      <c r="G33" s="6">
        <v>3183.25</v>
      </c>
      <c r="H33" s="6">
        <v>79.581249999999997</v>
      </c>
      <c r="I33" s="20">
        <v>0</v>
      </c>
      <c r="J33" s="4"/>
    </row>
    <row r="34" spans="1:10" ht="51">
      <c r="A34" s="5" t="s">
        <v>19</v>
      </c>
      <c r="B34" s="7" t="s">
        <v>20</v>
      </c>
      <c r="C34" s="6">
        <v>750984.17</v>
      </c>
      <c r="D34" s="6">
        <v>750984.17</v>
      </c>
      <c r="E34" s="6">
        <v>100</v>
      </c>
      <c r="F34" s="8">
        <v>0</v>
      </c>
      <c r="G34" s="8">
        <v>0</v>
      </c>
      <c r="H34" s="8">
        <v>0</v>
      </c>
      <c r="I34" s="20">
        <f t="shared" si="0"/>
        <v>0</v>
      </c>
      <c r="J34" s="4"/>
    </row>
    <row r="35" spans="1:10" ht="89.25">
      <c r="A35" s="7" t="s">
        <v>153</v>
      </c>
      <c r="B35" s="7" t="s">
        <v>154</v>
      </c>
      <c r="C35" s="8">
        <v>0</v>
      </c>
      <c r="D35" s="8">
        <v>0</v>
      </c>
      <c r="E35" s="8">
        <v>0</v>
      </c>
      <c r="F35" s="6">
        <v>4001670</v>
      </c>
      <c r="G35" s="6">
        <v>3127972.33</v>
      </c>
      <c r="H35" s="6">
        <v>78.166673663745385</v>
      </c>
      <c r="I35" s="20">
        <v>0</v>
      </c>
      <c r="J35" s="4"/>
    </row>
    <row r="36" spans="1:10" ht="25.5">
      <c r="A36" s="5" t="s">
        <v>86</v>
      </c>
      <c r="B36" s="7" t="s">
        <v>87</v>
      </c>
      <c r="C36" s="6">
        <v>100000</v>
      </c>
      <c r="D36" s="6">
        <v>40000</v>
      </c>
      <c r="E36" s="6">
        <v>40</v>
      </c>
      <c r="F36" s="6">
        <v>150000</v>
      </c>
      <c r="G36" s="6">
        <v>99734</v>
      </c>
      <c r="H36" s="6">
        <v>66.489333333333335</v>
      </c>
      <c r="I36" s="20">
        <f t="shared" si="0"/>
        <v>249.33500000000001</v>
      </c>
      <c r="J36" s="4"/>
    </row>
    <row r="37" spans="1:10" ht="89.25">
      <c r="A37" s="5" t="s">
        <v>88</v>
      </c>
      <c r="B37" s="7" t="s">
        <v>89</v>
      </c>
      <c r="C37" s="6">
        <v>2315600</v>
      </c>
      <c r="D37" s="6">
        <v>1546166.43</v>
      </c>
      <c r="E37" s="6">
        <v>66.771740801520124</v>
      </c>
      <c r="F37" s="6">
        <v>2445600</v>
      </c>
      <c r="G37" s="6">
        <v>1435073.03</v>
      </c>
      <c r="H37" s="6">
        <v>58.679793506705927</v>
      </c>
      <c r="I37" s="20">
        <f t="shared" si="0"/>
        <v>92.814913204395481</v>
      </c>
      <c r="J37" s="4"/>
    </row>
    <row r="38" spans="1:10" ht="76.5">
      <c r="A38" s="7" t="s">
        <v>155</v>
      </c>
      <c r="B38" s="7" t="s">
        <v>156</v>
      </c>
      <c r="C38" s="8">
        <v>0</v>
      </c>
      <c r="D38" s="8">
        <v>0</v>
      </c>
      <c r="E38" s="8">
        <v>0</v>
      </c>
      <c r="F38" s="6">
        <v>368577</v>
      </c>
      <c r="G38" s="6">
        <v>109579.16</v>
      </c>
      <c r="H38" s="6">
        <v>29.730330432989582</v>
      </c>
      <c r="I38" s="20">
        <v>0</v>
      </c>
      <c r="J38" s="4"/>
    </row>
    <row r="39" spans="1:10" ht="38.25">
      <c r="A39" s="5" t="s">
        <v>131</v>
      </c>
      <c r="B39" s="7" t="s">
        <v>132</v>
      </c>
      <c r="C39" s="6">
        <v>1778859.83</v>
      </c>
      <c r="D39" s="6">
        <v>1493152.03</v>
      </c>
      <c r="E39" s="6">
        <v>83.938712023195222</v>
      </c>
      <c r="F39" s="6">
        <v>0</v>
      </c>
      <c r="G39" s="6">
        <v>0</v>
      </c>
      <c r="H39" s="6">
        <v>0</v>
      </c>
      <c r="I39" s="20">
        <f t="shared" si="0"/>
        <v>0</v>
      </c>
      <c r="J39" s="4"/>
    </row>
    <row r="40" spans="1:10" ht="25.5">
      <c r="A40" s="5" t="s">
        <v>21</v>
      </c>
      <c r="B40" s="7" t="s">
        <v>22</v>
      </c>
      <c r="C40" s="6">
        <v>2069400</v>
      </c>
      <c r="D40" s="6">
        <v>1724891</v>
      </c>
      <c r="E40" s="6">
        <v>83.352227698849916</v>
      </c>
      <c r="F40" s="6">
        <v>2907000</v>
      </c>
      <c r="G40" s="6">
        <v>2265791</v>
      </c>
      <c r="H40" s="6">
        <v>77.942586859305123</v>
      </c>
      <c r="I40" s="20">
        <f t="shared" si="0"/>
        <v>131.3585032329579</v>
      </c>
      <c r="J40" s="4"/>
    </row>
    <row r="41" spans="1:10" ht="24.75" customHeight="1">
      <c r="A41" s="9" t="s">
        <v>23</v>
      </c>
      <c r="B41" s="10" t="s">
        <v>24</v>
      </c>
      <c r="C41" s="11">
        <v>8511495</v>
      </c>
      <c r="D41" s="11">
        <v>6818886.4799999995</v>
      </c>
      <c r="E41" s="11">
        <v>80.113851679405315</v>
      </c>
      <c r="F41" s="6">
        <v>8758398</v>
      </c>
      <c r="G41" s="6">
        <v>7098179.5700000003</v>
      </c>
      <c r="H41" s="6">
        <v>81.044268255450362</v>
      </c>
      <c r="I41" s="20">
        <f t="shared" si="0"/>
        <v>104.0958753429783</v>
      </c>
      <c r="J41" s="4"/>
    </row>
    <row r="42" spans="1:10" ht="18.75" customHeight="1">
      <c r="A42" s="5" t="s">
        <v>64</v>
      </c>
      <c r="B42" s="7" t="s">
        <v>65</v>
      </c>
      <c r="C42" s="6">
        <v>2489800</v>
      </c>
      <c r="D42" s="6">
        <v>2025782.89</v>
      </c>
      <c r="E42" s="6">
        <v>81.363277773315119</v>
      </c>
      <c r="F42" s="6">
        <v>2370000</v>
      </c>
      <c r="G42" s="6">
        <v>2240871.42</v>
      </c>
      <c r="H42" s="6">
        <v>94.551536708860766</v>
      </c>
      <c r="I42" s="20">
        <f t="shared" si="0"/>
        <v>110.61755092620021</v>
      </c>
    </row>
    <row r="43" spans="1:10" ht="38.25">
      <c r="A43" s="5" t="s">
        <v>25</v>
      </c>
      <c r="B43" s="7" t="s">
        <v>26</v>
      </c>
      <c r="C43" s="6">
        <v>4333495</v>
      </c>
      <c r="D43" s="6">
        <v>3629041.8</v>
      </c>
      <c r="E43" s="6">
        <v>83.743994166371479</v>
      </c>
      <c r="F43" s="6">
        <v>4754998</v>
      </c>
      <c r="G43" s="6">
        <v>3654025.99</v>
      </c>
      <c r="H43" s="6">
        <v>76.846004772241756</v>
      </c>
      <c r="I43" s="20">
        <f t="shared" si="0"/>
        <v>100.6884514253873</v>
      </c>
      <c r="J43" s="4"/>
    </row>
    <row r="44" spans="1:10" ht="25.5">
      <c r="A44" s="5" t="s">
        <v>90</v>
      </c>
      <c r="B44" s="7" t="s">
        <v>91</v>
      </c>
      <c r="C44" s="6">
        <v>1282200</v>
      </c>
      <c r="D44" s="6">
        <v>1008061.79</v>
      </c>
      <c r="E44" s="6">
        <v>78.61969973483076</v>
      </c>
      <c r="F44" s="6">
        <v>1154400</v>
      </c>
      <c r="G44" s="6">
        <v>920758.22</v>
      </c>
      <c r="H44" s="6">
        <v>79.760760568260565</v>
      </c>
      <c r="I44" s="20">
        <f t="shared" si="0"/>
        <v>91.339462435135047</v>
      </c>
      <c r="J44" s="4"/>
    </row>
    <row r="45" spans="1:10" ht="13.5" customHeight="1">
      <c r="A45" s="5" t="s">
        <v>92</v>
      </c>
      <c r="B45" s="7" t="s">
        <v>93</v>
      </c>
      <c r="C45" s="6">
        <v>406000</v>
      </c>
      <c r="D45" s="6">
        <v>156000</v>
      </c>
      <c r="E45" s="6">
        <v>38.423645320197039</v>
      </c>
      <c r="F45" s="6">
        <v>479000</v>
      </c>
      <c r="G45" s="6">
        <v>282523.94</v>
      </c>
      <c r="H45" s="6">
        <v>58.982033402922752</v>
      </c>
      <c r="I45" s="20">
        <f t="shared" si="0"/>
        <v>181.10508974358973</v>
      </c>
      <c r="J45" s="4"/>
    </row>
    <row r="46" spans="1:10">
      <c r="A46" s="9" t="s">
        <v>27</v>
      </c>
      <c r="B46" s="10" t="s">
        <v>28</v>
      </c>
      <c r="C46" s="11">
        <v>4660275</v>
      </c>
      <c r="D46" s="11">
        <v>4081696.52</v>
      </c>
      <c r="E46" s="11">
        <v>87.584885441309794</v>
      </c>
      <c r="F46" s="6">
        <v>5132926</v>
      </c>
      <c r="G46" s="6">
        <v>4236398.3499999996</v>
      </c>
      <c r="H46" s="6">
        <v>82.533789694221184</v>
      </c>
      <c r="I46" s="20">
        <f t="shared" si="0"/>
        <v>103.79013552923331</v>
      </c>
      <c r="J46" s="4"/>
    </row>
    <row r="47" spans="1:10" ht="38.25">
      <c r="A47" s="5" t="s">
        <v>94</v>
      </c>
      <c r="B47" s="7" t="s">
        <v>95</v>
      </c>
      <c r="C47" s="6">
        <v>798900</v>
      </c>
      <c r="D47" s="6">
        <v>646921.80000000005</v>
      </c>
      <c r="E47" s="6">
        <v>80.97656778069846</v>
      </c>
      <c r="F47" s="6">
        <v>884400</v>
      </c>
      <c r="G47" s="6">
        <v>782488.4</v>
      </c>
      <c r="H47" s="6">
        <v>88.476752600633205</v>
      </c>
      <c r="I47" s="20">
        <f t="shared" si="0"/>
        <v>120.9556394605963</v>
      </c>
      <c r="J47" s="4"/>
    </row>
    <row r="48" spans="1:10" ht="38.25">
      <c r="A48" s="5" t="s">
        <v>110</v>
      </c>
      <c r="B48" s="7" t="s">
        <v>111</v>
      </c>
      <c r="C48" s="6">
        <v>44800</v>
      </c>
      <c r="D48" s="6">
        <v>28778.99</v>
      </c>
      <c r="E48" s="6">
        <v>64.238816964285718</v>
      </c>
      <c r="F48" s="6">
        <v>50800</v>
      </c>
      <c r="G48" s="6">
        <v>50690.1</v>
      </c>
      <c r="H48" s="6">
        <v>99.783661417322833</v>
      </c>
      <c r="I48" s="20">
        <f t="shared" si="0"/>
        <v>176.13578516827727</v>
      </c>
      <c r="J48" s="4"/>
    </row>
    <row r="49" spans="1:10" ht="38.25">
      <c r="A49" s="5" t="s">
        <v>120</v>
      </c>
      <c r="B49" s="7" t="s">
        <v>121</v>
      </c>
      <c r="C49" s="6">
        <v>84700</v>
      </c>
      <c r="D49" s="6">
        <v>78154</v>
      </c>
      <c r="E49" s="6">
        <v>92.271546635183</v>
      </c>
      <c r="F49" s="6">
        <v>33000</v>
      </c>
      <c r="G49" s="6">
        <v>32963</v>
      </c>
      <c r="H49" s="6">
        <v>99.88787878787879</v>
      </c>
      <c r="I49" s="20">
        <f t="shared" si="0"/>
        <v>42.176983903574992</v>
      </c>
      <c r="J49" s="4"/>
    </row>
    <row r="50" spans="1:10" ht="38.25">
      <c r="A50" s="5" t="s">
        <v>29</v>
      </c>
      <c r="B50" s="7" t="s">
        <v>30</v>
      </c>
      <c r="C50" s="6">
        <v>3679900</v>
      </c>
      <c r="D50" s="6">
        <v>3296658.53</v>
      </c>
      <c r="E50" s="6">
        <v>89.58554661811462</v>
      </c>
      <c r="F50" s="6">
        <v>4106140</v>
      </c>
      <c r="G50" s="6">
        <v>3370256.85</v>
      </c>
      <c r="H50" s="6">
        <v>82.07846907314412</v>
      </c>
      <c r="I50" s="20">
        <f t="shared" si="0"/>
        <v>102.23251268914406</v>
      </c>
      <c r="J50" s="4"/>
    </row>
    <row r="51" spans="1:10" ht="38.25">
      <c r="A51" s="5" t="s">
        <v>122</v>
      </c>
      <c r="B51" s="7" t="s">
        <v>123</v>
      </c>
      <c r="C51" s="6">
        <v>51975</v>
      </c>
      <c r="D51" s="6">
        <v>31183.200000000001</v>
      </c>
      <c r="E51" s="6">
        <v>59.996536796536795</v>
      </c>
      <c r="F51" s="6">
        <v>58586</v>
      </c>
      <c r="G51" s="6">
        <v>0</v>
      </c>
      <c r="H51" s="6">
        <v>0</v>
      </c>
      <c r="I51" s="20">
        <f t="shared" si="0"/>
        <v>0</v>
      </c>
      <c r="J51" s="4"/>
    </row>
    <row r="52" spans="1:10">
      <c r="A52" s="9" t="s">
        <v>31</v>
      </c>
      <c r="B52" s="10" t="s">
        <v>32</v>
      </c>
      <c r="C52" s="11">
        <v>8296600</v>
      </c>
      <c r="D52" s="11">
        <v>7292339.6100000003</v>
      </c>
      <c r="E52" s="11">
        <v>87.895518766723725</v>
      </c>
      <c r="F52" s="6">
        <v>10730500</v>
      </c>
      <c r="G52" s="6">
        <v>7309009.2300000004</v>
      </c>
      <c r="H52" s="6">
        <v>68.114339779134241</v>
      </c>
      <c r="I52" s="20">
        <f t="shared" si="0"/>
        <v>100.22859083492411</v>
      </c>
      <c r="J52" s="4"/>
    </row>
    <row r="53" spans="1:10" ht="25.5">
      <c r="A53" s="5" t="s">
        <v>35</v>
      </c>
      <c r="B53" s="7" t="s">
        <v>36</v>
      </c>
      <c r="C53" s="6">
        <v>8296600</v>
      </c>
      <c r="D53" s="6">
        <v>7292339.6100000003</v>
      </c>
      <c r="E53" s="6">
        <v>87.895518766723725</v>
      </c>
      <c r="F53" s="6">
        <v>10730500</v>
      </c>
      <c r="G53" s="6">
        <v>7309009.2300000004</v>
      </c>
      <c r="H53" s="6">
        <v>68.114339779134241</v>
      </c>
      <c r="I53" s="20">
        <f t="shared" si="0"/>
        <v>100.22859083492411</v>
      </c>
      <c r="J53" s="4"/>
    </row>
    <row r="54" spans="1:10">
      <c r="A54" s="9" t="s">
        <v>39</v>
      </c>
      <c r="B54" s="10" t="s">
        <v>40</v>
      </c>
      <c r="C54" s="11">
        <v>1783800</v>
      </c>
      <c r="D54" s="11">
        <v>984234.97</v>
      </c>
      <c r="E54" s="11">
        <v>55.17630732144859</v>
      </c>
      <c r="F54" s="6">
        <v>3178820</v>
      </c>
      <c r="G54" s="6">
        <v>1449739.04</v>
      </c>
      <c r="H54" s="6">
        <v>45.606201043154385</v>
      </c>
      <c r="I54" s="20">
        <f t="shared" si="0"/>
        <v>147.29603033714602</v>
      </c>
      <c r="J54" s="4"/>
    </row>
    <row r="55" spans="1:10" ht="25.5">
      <c r="A55" s="5" t="s">
        <v>96</v>
      </c>
      <c r="B55" s="7" t="s">
        <v>97</v>
      </c>
      <c r="C55" s="6">
        <v>20000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20">
        <v>0</v>
      </c>
      <c r="J55" s="4"/>
    </row>
    <row r="56" spans="1:10" ht="15" customHeight="1">
      <c r="A56" s="5" t="s">
        <v>98</v>
      </c>
      <c r="B56" s="7" t="s">
        <v>99</v>
      </c>
      <c r="C56" s="6">
        <v>150000</v>
      </c>
      <c r="D56" s="6">
        <v>51600</v>
      </c>
      <c r="E56" s="6">
        <v>34.4</v>
      </c>
      <c r="F56" s="6">
        <v>103000</v>
      </c>
      <c r="G56" s="6">
        <v>49000</v>
      </c>
      <c r="H56" s="6">
        <v>47.572815533980581</v>
      </c>
      <c r="I56" s="20">
        <f t="shared" si="0"/>
        <v>94.961240310077528</v>
      </c>
      <c r="J56" s="4"/>
    </row>
    <row r="57" spans="1:10" ht="38.25">
      <c r="A57" s="5" t="s">
        <v>47</v>
      </c>
      <c r="B57" s="7" t="s">
        <v>48</v>
      </c>
      <c r="C57" s="6">
        <v>1400000</v>
      </c>
      <c r="D57" s="6">
        <v>801092.13</v>
      </c>
      <c r="E57" s="6">
        <v>57.220866428571426</v>
      </c>
      <c r="F57" s="6">
        <v>2814120</v>
      </c>
      <c r="G57" s="6">
        <v>1194056.94</v>
      </c>
      <c r="H57" s="6">
        <v>42.430917658095602</v>
      </c>
      <c r="I57" s="20">
        <f t="shared" si="0"/>
        <v>149.05363506691796</v>
      </c>
    </row>
    <row r="58" spans="1:10">
      <c r="A58" s="5" t="s">
        <v>100</v>
      </c>
      <c r="B58" s="7" t="s">
        <v>101</v>
      </c>
      <c r="C58" s="6">
        <v>50000</v>
      </c>
      <c r="D58" s="6">
        <v>0</v>
      </c>
      <c r="E58" s="6">
        <v>0</v>
      </c>
      <c r="F58" s="6">
        <v>57000</v>
      </c>
      <c r="G58" s="6">
        <v>56666.1</v>
      </c>
      <c r="H58" s="6">
        <v>99.414210526315784</v>
      </c>
      <c r="I58" s="20">
        <v>0</v>
      </c>
      <c r="J58" s="4"/>
    </row>
    <row r="59" spans="1:10" ht="25.5">
      <c r="A59" s="5" t="s">
        <v>102</v>
      </c>
      <c r="B59" s="7" t="s">
        <v>103</v>
      </c>
      <c r="C59" s="6">
        <v>98800</v>
      </c>
      <c r="D59" s="6">
        <v>98728</v>
      </c>
      <c r="E59" s="6">
        <v>99.927125506072883</v>
      </c>
      <c r="F59" s="6">
        <v>98700</v>
      </c>
      <c r="G59" s="6">
        <v>98616</v>
      </c>
      <c r="H59" s="6">
        <v>99.914893617021278</v>
      </c>
      <c r="I59" s="20">
        <f t="shared" si="0"/>
        <v>99.886557005104933</v>
      </c>
    </row>
    <row r="60" spans="1:10" ht="25.5">
      <c r="A60" s="5" t="s">
        <v>104</v>
      </c>
      <c r="B60" s="7" t="s">
        <v>105</v>
      </c>
      <c r="C60" s="6">
        <v>65000</v>
      </c>
      <c r="D60" s="6">
        <v>32814.839999999997</v>
      </c>
      <c r="E60" s="6">
        <v>50.484369230769218</v>
      </c>
      <c r="F60" s="6">
        <v>106000</v>
      </c>
      <c r="G60" s="6">
        <v>51400</v>
      </c>
      <c r="H60" s="6">
        <v>48.490566037735846</v>
      </c>
      <c r="I60" s="20">
        <f t="shared" si="0"/>
        <v>156.63644863116809</v>
      </c>
    </row>
    <row r="61" spans="1:10">
      <c r="A61" s="9" t="s">
        <v>51</v>
      </c>
      <c r="B61" s="10" t="s">
        <v>52</v>
      </c>
      <c r="C61" s="11">
        <v>1650021</v>
      </c>
      <c r="D61" s="11">
        <v>92020.98</v>
      </c>
      <c r="E61" s="11">
        <v>5.5769581114422175</v>
      </c>
      <c r="F61" s="6">
        <v>1296000</v>
      </c>
      <c r="G61" s="6">
        <v>0</v>
      </c>
      <c r="H61" s="6">
        <v>0</v>
      </c>
      <c r="I61" s="20">
        <f t="shared" si="0"/>
        <v>0</v>
      </c>
    </row>
    <row r="62" spans="1:10" ht="38.25">
      <c r="A62" s="5" t="s">
        <v>53</v>
      </c>
      <c r="B62" s="7" t="s">
        <v>54</v>
      </c>
      <c r="C62" s="6">
        <v>400000</v>
      </c>
      <c r="D62" s="6">
        <v>0</v>
      </c>
      <c r="E62" s="6">
        <v>0</v>
      </c>
      <c r="F62" s="6">
        <v>496000</v>
      </c>
      <c r="G62" s="6">
        <v>0</v>
      </c>
      <c r="H62" s="6">
        <v>0</v>
      </c>
      <c r="I62" s="20">
        <v>0</v>
      </c>
    </row>
    <row r="63" spans="1:10" ht="25.5">
      <c r="A63" s="5" t="s">
        <v>112</v>
      </c>
      <c r="B63" s="7" t="s">
        <v>113</v>
      </c>
      <c r="C63" s="6">
        <v>92021</v>
      </c>
      <c r="D63" s="6">
        <v>92020.98</v>
      </c>
      <c r="E63" s="6">
        <v>99.99997826583062</v>
      </c>
      <c r="F63" s="8">
        <v>0</v>
      </c>
      <c r="G63" s="8">
        <v>0</v>
      </c>
      <c r="H63" s="8">
        <v>0</v>
      </c>
      <c r="I63" s="20">
        <f t="shared" si="0"/>
        <v>0</v>
      </c>
    </row>
    <row r="64" spans="1:10">
      <c r="A64" s="5" t="s">
        <v>106</v>
      </c>
      <c r="B64" s="7" t="s">
        <v>107</v>
      </c>
      <c r="C64" s="6">
        <v>1158000</v>
      </c>
      <c r="D64" s="6">
        <v>0</v>
      </c>
      <c r="E64" s="6">
        <v>0</v>
      </c>
      <c r="F64" s="6">
        <v>800000</v>
      </c>
      <c r="G64" s="6">
        <v>0</v>
      </c>
      <c r="H64" s="6">
        <v>0</v>
      </c>
      <c r="I64" s="20">
        <v>0</v>
      </c>
    </row>
    <row r="65" spans="1:9">
      <c r="A65" s="9" t="s">
        <v>57</v>
      </c>
      <c r="B65" s="10" t="s">
        <v>58</v>
      </c>
      <c r="C65" s="11">
        <v>925000</v>
      </c>
      <c r="D65" s="11">
        <v>925000</v>
      </c>
      <c r="E65" s="11">
        <v>100</v>
      </c>
      <c r="F65" s="6">
        <v>1000000</v>
      </c>
      <c r="G65" s="6">
        <v>568929.5</v>
      </c>
      <c r="H65" s="6">
        <v>56.892949999999999</v>
      </c>
      <c r="I65" s="20">
        <f t="shared" si="0"/>
        <v>61.505891891891892</v>
      </c>
    </row>
    <row r="66" spans="1:9" ht="89.25">
      <c r="A66" s="5" t="s">
        <v>124</v>
      </c>
      <c r="B66" s="7" t="s">
        <v>125</v>
      </c>
      <c r="C66" s="8">
        <v>0</v>
      </c>
      <c r="D66" s="8">
        <v>0</v>
      </c>
      <c r="E66" s="8">
        <v>0</v>
      </c>
      <c r="F66" s="6">
        <v>30000</v>
      </c>
      <c r="G66" s="6">
        <v>0</v>
      </c>
      <c r="H66" s="6">
        <v>0</v>
      </c>
      <c r="I66" s="20">
        <v>0</v>
      </c>
    </row>
    <row r="67" spans="1:9" ht="51">
      <c r="A67" s="5" t="s">
        <v>59</v>
      </c>
      <c r="B67" s="7" t="s">
        <v>60</v>
      </c>
      <c r="C67" s="6">
        <v>925000</v>
      </c>
      <c r="D67" s="6">
        <v>925000</v>
      </c>
      <c r="E67" s="6">
        <v>100</v>
      </c>
      <c r="F67" s="6">
        <v>970000</v>
      </c>
      <c r="G67" s="6">
        <v>568929.5</v>
      </c>
      <c r="H67" s="6">
        <v>58.652525773195876</v>
      </c>
      <c r="I67" s="20">
        <f t="shared" si="0"/>
        <v>61.505891891891892</v>
      </c>
    </row>
    <row r="68" spans="1:9">
      <c r="A68" s="12" t="s">
        <v>61</v>
      </c>
      <c r="B68" s="12"/>
      <c r="C68" s="11">
        <v>193919600</v>
      </c>
      <c r="D68" s="11">
        <v>169274470.5</v>
      </c>
      <c r="E68" s="11">
        <v>87.291057995169126</v>
      </c>
      <c r="F68" s="6">
        <v>221501822</v>
      </c>
      <c r="G68" s="6">
        <v>193229063.09000006</v>
      </c>
      <c r="H68" s="6">
        <v>87.235879752718276</v>
      </c>
      <c r="I68" s="20">
        <f t="shared" si="0"/>
        <v>114.15133216440931</v>
      </c>
    </row>
  </sheetData>
  <mergeCells count="8">
    <mergeCell ref="I4:I5"/>
    <mergeCell ref="A1:H1"/>
    <mergeCell ref="A2:H2"/>
    <mergeCell ref="A3:D3"/>
    <mergeCell ref="A4:A5"/>
    <mergeCell ref="B4:B5"/>
    <mergeCell ref="C4:E4"/>
    <mergeCell ref="F4:H4"/>
  </mergeCells>
  <phoneticPr fontId="7" type="noConversion"/>
  <pageMargins left="0.59055118110236204" right="0.59055118110236204" top="0.39370078740157499" bottom="0.39370078740157499" header="0" footer="0"/>
  <pageSetup paperSize="9" fitToHeight="5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61"/>
  <sheetViews>
    <sheetView topLeftCell="A46" workbookViewId="0">
      <selection activeCell="A42" sqref="A42:B42"/>
    </sheetView>
  </sheetViews>
  <sheetFormatPr defaultRowHeight="12.75"/>
  <cols>
    <col min="2" max="2" width="29.85546875" customWidth="1"/>
    <col min="3" max="4" width="13.140625" customWidth="1"/>
    <col min="5" max="5" width="9.42578125" bestFit="1" customWidth="1"/>
    <col min="6" max="6" width="11.5703125" customWidth="1"/>
    <col min="7" max="7" width="11.28515625" customWidth="1"/>
    <col min="8" max="8" width="9.28515625" bestFit="1" customWidth="1"/>
    <col min="9" max="9" width="20.42578125" customWidth="1"/>
  </cols>
  <sheetData>
    <row r="2" spans="1:10" ht="18.75">
      <c r="A2" s="27" t="s">
        <v>140</v>
      </c>
      <c r="B2" s="27"/>
      <c r="C2" s="27"/>
      <c r="D2" s="27"/>
      <c r="E2" s="28"/>
      <c r="F2" s="28"/>
      <c r="G2" s="28"/>
      <c r="H2" s="28"/>
    </row>
    <row r="3" spans="1:10">
      <c r="A3" s="36" t="s">
        <v>63</v>
      </c>
      <c r="B3" s="36"/>
      <c r="C3" s="36"/>
      <c r="D3" s="36"/>
    </row>
    <row r="4" spans="1:10">
      <c r="A4" s="2"/>
      <c r="B4" s="2"/>
      <c r="C4" s="2"/>
      <c r="D4" s="2"/>
    </row>
    <row r="5" spans="1:10">
      <c r="A5" s="31" t="s">
        <v>0</v>
      </c>
      <c r="B5" s="31" t="s">
        <v>1</v>
      </c>
      <c r="C5" s="33" t="s">
        <v>142</v>
      </c>
      <c r="D5" s="34"/>
      <c r="E5" s="35"/>
      <c r="F5" s="33" t="s">
        <v>141</v>
      </c>
      <c r="G5" s="34"/>
      <c r="H5" s="35"/>
      <c r="I5" s="25" t="s">
        <v>139</v>
      </c>
    </row>
    <row r="6" spans="1:10" ht="63.75">
      <c r="A6" s="32"/>
      <c r="B6" s="32"/>
      <c r="C6" s="1" t="s">
        <v>2</v>
      </c>
      <c r="D6" s="1" t="s">
        <v>3</v>
      </c>
      <c r="E6" s="1" t="s">
        <v>62</v>
      </c>
      <c r="F6" s="1" t="s">
        <v>2</v>
      </c>
      <c r="G6" s="1" t="s">
        <v>3</v>
      </c>
      <c r="H6" s="1" t="s">
        <v>62</v>
      </c>
      <c r="I6" s="26"/>
    </row>
    <row r="7" spans="1:10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9">
        <v>9</v>
      </c>
    </row>
    <row r="8" spans="1:10">
      <c r="A8" s="16" t="s">
        <v>4</v>
      </c>
      <c r="B8" s="17" t="s">
        <v>5</v>
      </c>
      <c r="C8" s="18">
        <v>0</v>
      </c>
      <c r="D8" s="18">
        <v>4662175.13</v>
      </c>
      <c r="E8" s="18">
        <v>0</v>
      </c>
      <c r="F8" s="18">
        <v>30000</v>
      </c>
      <c r="G8" s="18">
        <v>0</v>
      </c>
      <c r="H8" s="18">
        <v>0</v>
      </c>
      <c r="I8" s="23">
        <f>G8/D8*100</f>
        <v>0</v>
      </c>
      <c r="J8" s="4"/>
    </row>
    <row r="9" spans="1:10" ht="90.75" customHeight="1">
      <c r="A9" s="14" t="s">
        <v>6</v>
      </c>
      <c r="B9" s="13" t="s">
        <v>7</v>
      </c>
      <c r="C9" s="15">
        <v>0</v>
      </c>
      <c r="D9" s="15">
        <v>9198</v>
      </c>
      <c r="E9" s="15">
        <v>0</v>
      </c>
      <c r="F9" s="22"/>
      <c r="G9" s="22"/>
      <c r="H9" s="22"/>
      <c r="I9" s="24">
        <f t="shared" ref="I9:I61" si="0">G9/D9*100</f>
        <v>0</v>
      </c>
    </row>
    <row r="10" spans="1:10" ht="51" customHeight="1">
      <c r="A10" s="14" t="s">
        <v>8</v>
      </c>
      <c r="B10" s="13" t="s">
        <v>9</v>
      </c>
      <c r="C10" s="15">
        <v>0</v>
      </c>
      <c r="D10" s="15">
        <v>4652977.13</v>
      </c>
      <c r="E10" s="15">
        <v>0</v>
      </c>
      <c r="F10" s="15">
        <v>30000</v>
      </c>
      <c r="G10" s="15">
        <v>0</v>
      </c>
      <c r="H10" s="15">
        <v>0</v>
      </c>
      <c r="I10" s="24">
        <f t="shared" si="0"/>
        <v>0</v>
      </c>
      <c r="J10" s="4"/>
    </row>
    <row r="11" spans="1:10">
      <c r="A11" s="16" t="s">
        <v>10</v>
      </c>
      <c r="B11" s="17" t="s">
        <v>11</v>
      </c>
      <c r="C11" s="18">
        <v>4986000</v>
      </c>
      <c r="D11" s="18">
        <v>3897197.5</v>
      </c>
      <c r="E11" s="18">
        <v>78.16280585639791</v>
      </c>
      <c r="F11" s="18">
        <v>24086129</v>
      </c>
      <c r="G11" s="18">
        <v>23336906.599999998</v>
      </c>
      <c r="H11" s="18">
        <v>96.889403025284793</v>
      </c>
      <c r="I11" s="23">
        <f t="shared" si="0"/>
        <v>598.81252104877922</v>
      </c>
      <c r="J11" s="4"/>
    </row>
    <row r="12" spans="1:10">
      <c r="A12" s="14" t="s">
        <v>12</v>
      </c>
      <c r="B12" s="13" t="s">
        <v>13</v>
      </c>
      <c r="C12" s="15">
        <v>2229566.6666666665</v>
      </c>
      <c r="D12" s="15">
        <v>1739386.27</v>
      </c>
      <c r="E12" s="15">
        <v>78.014544081809618</v>
      </c>
      <c r="F12" s="15">
        <v>1388093.3333333333</v>
      </c>
      <c r="G12" s="15">
        <v>6093339.5</v>
      </c>
      <c r="H12" s="15">
        <v>438.97188709692915</v>
      </c>
      <c r="I12" s="24">
        <f t="shared" si="0"/>
        <v>350.31548800255854</v>
      </c>
      <c r="J12" s="4"/>
    </row>
    <row r="13" spans="1:10" ht="51.75" customHeight="1">
      <c r="A13" s="14" t="s">
        <v>14</v>
      </c>
      <c r="B13" s="13" t="s">
        <v>118</v>
      </c>
      <c r="C13" s="15">
        <v>1512158.6666666667</v>
      </c>
      <c r="D13" s="15">
        <v>1304918.19</v>
      </c>
      <c r="E13" s="15">
        <v>86.29505744106217</v>
      </c>
      <c r="F13" s="15">
        <v>3455683.666666667</v>
      </c>
      <c r="G13" s="15">
        <v>9858541.3499999996</v>
      </c>
      <c r="H13" s="15">
        <v>285.28483220541688</v>
      </c>
      <c r="I13" s="24">
        <f t="shared" si="0"/>
        <v>755.49114308844139</v>
      </c>
      <c r="J13" s="4"/>
    </row>
    <row r="14" spans="1:10" ht="51">
      <c r="A14" s="14" t="s">
        <v>68</v>
      </c>
      <c r="B14" s="13" t="s">
        <v>69</v>
      </c>
      <c r="C14" s="15">
        <v>0</v>
      </c>
      <c r="D14" s="15">
        <v>19243.04</v>
      </c>
      <c r="E14" s="15">
        <v>0</v>
      </c>
      <c r="F14" s="15">
        <v>7100</v>
      </c>
      <c r="G14" s="15">
        <v>1901037.74</v>
      </c>
      <c r="H14" s="15">
        <v>26775.179436619721</v>
      </c>
      <c r="I14" s="24">
        <f t="shared" si="0"/>
        <v>9879.0925965959632</v>
      </c>
      <c r="J14" s="4"/>
    </row>
    <row r="15" spans="1:10" ht="25.5" customHeight="1">
      <c r="A15" s="14" t="s">
        <v>15</v>
      </c>
      <c r="B15" s="13" t="s">
        <v>16</v>
      </c>
      <c r="C15" s="15">
        <v>276666.66666666663</v>
      </c>
      <c r="D15" s="15">
        <v>268850</v>
      </c>
      <c r="E15" s="15">
        <v>97.174698795180731</v>
      </c>
      <c r="F15" s="15">
        <v>337200</v>
      </c>
      <c r="G15" s="15">
        <v>192917.5</v>
      </c>
      <c r="H15" s="15">
        <v>57.211595492289447</v>
      </c>
      <c r="I15" s="24">
        <f t="shared" si="0"/>
        <v>71.756555700204572</v>
      </c>
      <c r="J15" s="4"/>
    </row>
    <row r="16" spans="1:10" ht="25.5">
      <c r="A16" s="14" t="s">
        <v>70</v>
      </c>
      <c r="B16" s="13" t="s">
        <v>71</v>
      </c>
      <c r="C16" s="15">
        <v>0</v>
      </c>
      <c r="D16" s="15">
        <v>0</v>
      </c>
      <c r="E16" s="15">
        <v>0</v>
      </c>
      <c r="F16" s="15">
        <v>52600</v>
      </c>
      <c r="G16" s="15">
        <v>52600</v>
      </c>
      <c r="H16" s="15">
        <v>100</v>
      </c>
      <c r="I16" s="24">
        <v>0</v>
      </c>
      <c r="J16" s="4"/>
    </row>
    <row r="17" spans="1:10" ht="51">
      <c r="A17" s="14" t="s">
        <v>108</v>
      </c>
      <c r="B17" s="13" t="s">
        <v>109</v>
      </c>
      <c r="C17" s="15">
        <v>567808</v>
      </c>
      <c r="D17" s="15">
        <v>165000</v>
      </c>
      <c r="E17" s="15">
        <v>29.059118575293059</v>
      </c>
      <c r="F17" s="15">
        <v>260000</v>
      </c>
      <c r="G17" s="15">
        <v>479805.72</v>
      </c>
      <c r="H17" s="15">
        <v>184.54066153846153</v>
      </c>
      <c r="I17" s="24">
        <f t="shared" si="0"/>
        <v>290.79134545454542</v>
      </c>
    </row>
    <row r="18" spans="1:10" ht="120" customHeight="1">
      <c r="A18" s="13" t="s">
        <v>143</v>
      </c>
      <c r="B18" s="13" t="s">
        <v>144</v>
      </c>
      <c r="C18" s="15">
        <v>0</v>
      </c>
      <c r="D18" s="15">
        <v>0</v>
      </c>
      <c r="E18" s="15">
        <v>0</v>
      </c>
      <c r="F18" s="15">
        <v>23100</v>
      </c>
      <c r="G18" s="15">
        <v>0</v>
      </c>
      <c r="H18" s="15">
        <v>0</v>
      </c>
      <c r="I18" s="24">
        <v>0</v>
      </c>
    </row>
    <row r="19" spans="1:10" ht="114.75">
      <c r="A19" s="13" t="s">
        <v>145</v>
      </c>
      <c r="B19" s="13" t="s">
        <v>146</v>
      </c>
      <c r="C19" s="15">
        <v>0</v>
      </c>
      <c r="D19" s="15">
        <v>0</v>
      </c>
      <c r="E19" s="15">
        <v>0</v>
      </c>
      <c r="F19" s="15">
        <v>715900</v>
      </c>
      <c r="G19" s="15">
        <v>0</v>
      </c>
      <c r="H19" s="15">
        <v>0</v>
      </c>
      <c r="I19" s="24">
        <v>0</v>
      </c>
      <c r="J19" s="4"/>
    </row>
    <row r="20" spans="1:10" ht="127.5">
      <c r="A20" s="14" t="s">
        <v>133</v>
      </c>
      <c r="B20" s="13" t="s">
        <v>134</v>
      </c>
      <c r="C20" s="15">
        <v>399800</v>
      </c>
      <c r="D20" s="15">
        <v>399800</v>
      </c>
      <c r="E20" s="15">
        <v>100</v>
      </c>
      <c r="F20" s="15">
        <v>500000</v>
      </c>
      <c r="G20" s="15">
        <v>430500</v>
      </c>
      <c r="H20" s="15">
        <v>86.1</v>
      </c>
      <c r="I20" s="24">
        <f t="shared" si="0"/>
        <v>107.67883941970986</v>
      </c>
      <c r="J20" s="4"/>
    </row>
    <row r="21" spans="1:10" ht="127.5">
      <c r="A21" s="13" t="s">
        <v>157</v>
      </c>
      <c r="B21" s="13" t="s">
        <v>158</v>
      </c>
      <c r="C21" s="15">
        <v>0</v>
      </c>
      <c r="D21" s="15">
        <v>0</v>
      </c>
      <c r="E21" s="15">
        <v>0</v>
      </c>
      <c r="F21" s="15">
        <v>1536388</v>
      </c>
      <c r="G21" s="15">
        <v>0</v>
      </c>
      <c r="H21" s="15">
        <v>0</v>
      </c>
      <c r="I21" s="24">
        <v>0</v>
      </c>
    </row>
    <row r="22" spans="1:10" ht="127.5">
      <c r="A22" s="13" t="s">
        <v>159</v>
      </c>
      <c r="B22" s="13" t="s">
        <v>160</v>
      </c>
      <c r="C22" s="15">
        <v>0</v>
      </c>
      <c r="D22" s="15">
        <v>0</v>
      </c>
      <c r="E22" s="15">
        <v>0</v>
      </c>
      <c r="F22" s="15">
        <v>7943264</v>
      </c>
      <c r="G22" s="15">
        <v>0</v>
      </c>
      <c r="H22" s="15">
        <v>0</v>
      </c>
      <c r="I22" s="24">
        <v>0</v>
      </c>
      <c r="J22" s="4"/>
    </row>
    <row r="23" spans="1:10" ht="127.5">
      <c r="A23" s="13" t="s">
        <v>161</v>
      </c>
      <c r="B23" s="13" t="s">
        <v>162</v>
      </c>
      <c r="C23" s="15">
        <v>0</v>
      </c>
      <c r="D23" s="15">
        <v>0</v>
      </c>
      <c r="E23" s="15">
        <v>0</v>
      </c>
      <c r="F23" s="15">
        <v>86100</v>
      </c>
      <c r="G23" s="15">
        <v>6768.4</v>
      </c>
      <c r="H23" s="15">
        <v>7.8610917537746809</v>
      </c>
      <c r="I23" s="24">
        <v>0</v>
      </c>
      <c r="J23" s="4"/>
    </row>
    <row r="24" spans="1:10" ht="127.5">
      <c r="A24" s="13" t="s">
        <v>163</v>
      </c>
      <c r="B24" s="13" t="s">
        <v>164</v>
      </c>
      <c r="C24" s="15">
        <v>0</v>
      </c>
      <c r="D24" s="15">
        <v>0</v>
      </c>
      <c r="E24" s="15">
        <v>0</v>
      </c>
      <c r="F24" s="15">
        <v>3710100</v>
      </c>
      <c r="G24" s="15">
        <v>1492755.59</v>
      </c>
      <c r="H24" s="15">
        <v>40.234915231395384</v>
      </c>
      <c r="I24" s="24">
        <v>0</v>
      </c>
      <c r="J24" s="4"/>
    </row>
    <row r="25" spans="1:10" ht="102">
      <c r="A25" s="13" t="s">
        <v>165</v>
      </c>
      <c r="B25" s="13" t="s">
        <v>166</v>
      </c>
      <c r="C25" s="15">
        <v>0</v>
      </c>
      <c r="D25" s="15">
        <v>0</v>
      </c>
      <c r="E25" s="15">
        <v>0</v>
      </c>
      <c r="F25" s="15">
        <v>654100</v>
      </c>
      <c r="G25" s="15">
        <v>0</v>
      </c>
      <c r="H25" s="15">
        <v>0</v>
      </c>
      <c r="I25" s="24">
        <v>0</v>
      </c>
      <c r="J25" s="4"/>
    </row>
    <row r="26" spans="1:10" ht="76.5">
      <c r="A26" s="13" t="s">
        <v>167</v>
      </c>
      <c r="B26" s="13" t="s">
        <v>168</v>
      </c>
      <c r="C26" s="15">
        <v>0</v>
      </c>
      <c r="D26" s="15">
        <v>0</v>
      </c>
      <c r="E26" s="15">
        <v>0</v>
      </c>
      <c r="F26" s="15">
        <v>3059900</v>
      </c>
      <c r="G26" s="15">
        <v>2601216.7999999998</v>
      </c>
      <c r="H26" s="15">
        <v>85.009863067420497</v>
      </c>
      <c r="I26" s="24">
        <v>0</v>
      </c>
      <c r="J26" s="4"/>
    </row>
    <row r="27" spans="1:10" ht="102">
      <c r="A27" s="13" t="s">
        <v>169</v>
      </c>
      <c r="B27" s="13" t="s">
        <v>170</v>
      </c>
      <c r="C27" s="15">
        <v>0</v>
      </c>
      <c r="D27" s="15">
        <v>0</v>
      </c>
      <c r="E27" s="15">
        <v>0</v>
      </c>
      <c r="F27" s="15">
        <v>356600</v>
      </c>
      <c r="G27" s="15">
        <v>227424</v>
      </c>
      <c r="H27" s="15">
        <v>63.775659001682563</v>
      </c>
      <c r="I27" s="24" t="e">
        <f t="shared" si="0"/>
        <v>#DIV/0!</v>
      </c>
      <c r="J27" s="4"/>
    </row>
    <row r="28" spans="1:10" ht="25.5">
      <c r="A28" s="16" t="s">
        <v>17</v>
      </c>
      <c r="B28" s="17" t="s">
        <v>18</v>
      </c>
      <c r="C28" s="18">
        <v>34266.666666666664</v>
      </c>
      <c r="D28" s="18">
        <v>533215.06000000006</v>
      </c>
      <c r="E28" s="18">
        <v>1556.075077821012</v>
      </c>
      <c r="F28" s="18">
        <v>2654359.956666667</v>
      </c>
      <c r="G28" s="18">
        <v>1016177.44</v>
      </c>
      <c r="H28" s="18">
        <v>38.2833322002081</v>
      </c>
      <c r="I28" s="23">
        <f t="shared" si="0"/>
        <v>190.57553250652745</v>
      </c>
      <c r="J28" s="4"/>
    </row>
    <row r="29" spans="1:10" ht="76.5">
      <c r="A29" s="14" t="s">
        <v>19</v>
      </c>
      <c r="B29" s="13" t="s">
        <v>20</v>
      </c>
      <c r="C29" s="15">
        <v>5974.6666666666624</v>
      </c>
      <c r="D29" s="15">
        <v>8962</v>
      </c>
      <c r="E29" s="15">
        <v>150</v>
      </c>
      <c r="F29" s="15">
        <v>0</v>
      </c>
      <c r="G29" s="15">
        <v>0</v>
      </c>
      <c r="H29" s="15">
        <v>0</v>
      </c>
      <c r="I29" s="24">
        <f t="shared" si="0"/>
        <v>0</v>
      </c>
      <c r="J29" s="4"/>
    </row>
    <row r="30" spans="1:10" ht="102">
      <c r="A30" s="13" t="s">
        <v>153</v>
      </c>
      <c r="B30" s="13" t="s">
        <v>154</v>
      </c>
      <c r="C30" s="15">
        <v>0</v>
      </c>
      <c r="D30" s="15">
        <v>0</v>
      </c>
      <c r="E30" s="15">
        <v>0</v>
      </c>
      <c r="F30" s="15">
        <v>34266.666666666664</v>
      </c>
      <c r="G30" s="15">
        <v>168406.21</v>
      </c>
      <c r="H30" s="15">
        <v>491.45781128404673</v>
      </c>
      <c r="I30" s="24">
        <v>0</v>
      </c>
      <c r="J30" s="4"/>
    </row>
    <row r="31" spans="1:10" ht="26.25" customHeight="1">
      <c r="A31" s="14" t="s">
        <v>135</v>
      </c>
      <c r="B31" s="13" t="s">
        <v>136</v>
      </c>
      <c r="C31" s="15">
        <v>0</v>
      </c>
      <c r="D31" s="15">
        <v>132839.92000000001</v>
      </c>
      <c r="E31" s="15">
        <v>0</v>
      </c>
      <c r="F31" s="15">
        <v>0</v>
      </c>
      <c r="G31" s="15">
        <v>149837.94</v>
      </c>
      <c r="H31" s="15">
        <v>0</v>
      </c>
      <c r="I31" s="24">
        <f t="shared" si="0"/>
        <v>112.79586738685177</v>
      </c>
      <c r="J31" s="4"/>
    </row>
    <row r="32" spans="1:10" ht="113.25" customHeight="1">
      <c r="A32" s="13" t="s">
        <v>171</v>
      </c>
      <c r="B32" s="13" t="s">
        <v>172</v>
      </c>
      <c r="C32" s="15">
        <v>0</v>
      </c>
      <c r="D32" s="15">
        <v>0</v>
      </c>
      <c r="E32" s="15">
        <v>0</v>
      </c>
      <c r="F32" s="15">
        <v>1922160</v>
      </c>
      <c r="G32" s="15">
        <v>0</v>
      </c>
      <c r="H32" s="15">
        <v>0</v>
      </c>
      <c r="I32" s="24">
        <v>0</v>
      </c>
      <c r="J32" s="4"/>
    </row>
    <row r="33" spans="1:10" ht="51">
      <c r="A33" s="13" t="s">
        <v>131</v>
      </c>
      <c r="B33" s="13" t="s">
        <v>132</v>
      </c>
      <c r="C33" s="15">
        <v>28292</v>
      </c>
      <c r="D33" s="15">
        <v>391413.14</v>
      </c>
      <c r="E33" s="15">
        <v>1383.4763890852539</v>
      </c>
      <c r="F33" s="15">
        <v>2.7284841053187847E-12</v>
      </c>
      <c r="G33" s="15">
        <v>0</v>
      </c>
      <c r="H33" s="15">
        <v>0</v>
      </c>
      <c r="I33" s="24">
        <f t="shared" si="0"/>
        <v>0</v>
      </c>
    </row>
    <row r="34" spans="1:10" ht="38.25">
      <c r="A34" s="13" t="s">
        <v>21</v>
      </c>
      <c r="B34" s="13" t="s">
        <v>22</v>
      </c>
      <c r="C34" s="15">
        <v>0</v>
      </c>
      <c r="D34" s="15">
        <v>0</v>
      </c>
      <c r="E34" s="15">
        <v>0</v>
      </c>
      <c r="F34" s="15">
        <v>697933.29</v>
      </c>
      <c r="G34" s="15">
        <v>697933.29</v>
      </c>
      <c r="H34" s="15">
        <v>100</v>
      </c>
      <c r="I34" s="24">
        <v>0</v>
      </c>
      <c r="J34" s="4"/>
    </row>
    <row r="35" spans="1:10">
      <c r="A35" s="16" t="s">
        <v>23</v>
      </c>
      <c r="B35" s="17" t="s">
        <v>24</v>
      </c>
      <c r="C35" s="18">
        <v>240266.66666666669</v>
      </c>
      <c r="D35" s="18">
        <v>136875.29</v>
      </c>
      <c r="E35" s="18">
        <v>56.968072974472804</v>
      </c>
      <c r="F35" s="18">
        <v>323333.33333333337</v>
      </c>
      <c r="G35" s="18">
        <v>934898.99</v>
      </c>
      <c r="H35" s="18">
        <v>289.14401752577317</v>
      </c>
      <c r="I35" s="23">
        <f t="shared" si="0"/>
        <v>683.02977842092605</v>
      </c>
      <c r="J35" s="4"/>
    </row>
    <row r="36" spans="1:10" ht="25.5">
      <c r="A36" s="14" t="s">
        <v>64</v>
      </c>
      <c r="B36" s="13" t="s">
        <v>65</v>
      </c>
      <c r="C36" s="15">
        <v>0</v>
      </c>
      <c r="D36" s="15">
        <v>56989.32</v>
      </c>
      <c r="E36" s="15">
        <v>0</v>
      </c>
      <c r="F36" s="15">
        <v>0</v>
      </c>
      <c r="G36" s="15">
        <v>336759.7</v>
      </c>
      <c r="H36" s="15">
        <v>0</v>
      </c>
      <c r="I36" s="24">
        <f t="shared" si="0"/>
        <v>590.91721045276563</v>
      </c>
    </row>
    <row r="37" spans="1:10" ht="51">
      <c r="A37" s="14" t="s">
        <v>25</v>
      </c>
      <c r="B37" s="13" t="s">
        <v>26</v>
      </c>
      <c r="C37" s="15">
        <v>240266.66666666669</v>
      </c>
      <c r="D37" s="15">
        <v>79885.97</v>
      </c>
      <c r="E37" s="15">
        <v>33.248877635960042</v>
      </c>
      <c r="F37" s="15">
        <v>323333.33333333337</v>
      </c>
      <c r="G37" s="15">
        <v>598139.29</v>
      </c>
      <c r="H37" s="15">
        <v>184.99153298969071</v>
      </c>
      <c r="I37" s="24">
        <f t="shared" si="0"/>
        <v>748.74134970133048</v>
      </c>
    </row>
    <row r="38" spans="1:10">
      <c r="A38" s="16" t="s">
        <v>27</v>
      </c>
      <c r="B38" s="17" t="s">
        <v>28</v>
      </c>
      <c r="C38" s="18">
        <v>2800</v>
      </c>
      <c r="D38" s="18">
        <v>42508.08</v>
      </c>
      <c r="E38" s="18">
        <v>1518.1457142857143</v>
      </c>
      <c r="F38" s="18">
        <v>0</v>
      </c>
      <c r="G38" s="18">
        <v>0</v>
      </c>
      <c r="H38" s="18">
        <v>0</v>
      </c>
      <c r="I38" s="23">
        <f t="shared" si="0"/>
        <v>0</v>
      </c>
    </row>
    <row r="39" spans="1:10" ht="51">
      <c r="A39" s="14" t="s">
        <v>29</v>
      </c>
      <c r="B39" s="13" t="s">
        <v>30</v>
      </c>
      <c r="C39" s="15">
        <v>2800</v>
      </c>
      <c r="D39" s="15">
        <v>42508.08</v>
      </c>
      <c r="E39" s="15">
        <v>1518.1457142857143</v>
      </c>
      <c r="F39" s="15">
        <v>0</v>
      </c>
      <c r="G39" s="15">
        <v>0</v>
      </c>
      <c r="H39" s="15">
        <v>0</v>
      </c>
      <c r="I39" s="24">
        <f t="shared" si="0"/>
        <v>0</v>
      </c>
    </row>
    <row r="40" spans="1:10" ht="25.5">
      <c r="A40" s="16" t="s">
        <v>31</v>
      </c>
      <c r="B40" s="17" t="s">
        <v>32</v>
      </c>
      <c r="C40" s="18">
        <v>2129400</v>
      </c>
      <c r="D40" s="18">
        <v>16020</v>
      </c>
      <c r="E40" s="18">
        <v>0.75232459847844457</v>
      </c>
      <c r="F40" s="18">
        <v>4280657.3099999996</v>
      </c>
      <c r="G40" s="18">
        <v>175797.96</v>
      </c>
      <c r="H40" s="18">
        <v>4.1067982617837728</v>
      </c>
      <c r="I40" s="23">
        <f t="shared" si="0"/>
        <v>1097.365543071161</v>
      </c>
      <c r="J40" s="4"/>
    </row>
    <row r="41" spans="1:10" ht="24.75" customHeight="1">
      <c r="A41" s="14" t="s">
        <v>33</v>
      </c>
      <c r="B41" s="13" t="s">
        <v>34</v>
      </c>
      <c r="C41" s="15">
        <v>1029400</v>
      </c>
      <c r="D41" s="15">
        <v>10680</v>
      </c>
      <c r="E41" s="15">
        <v>1.0374975714008159</v>
      </c>
      <c r="F41" s="15">
        <v>447000</v>
      </c>
      <c r="G41" s="15">
        <v>0</v>
      </c>
      <c r="H41" s="15">
        <v>0</v>
      </c>
      <c r="I41" s="24">
        <f t="shared" si="0"/>
        <v>0</v>
      </c>
      <c r="J41" s="4"/>
    </row>
    <row r="42" spans="1:10" ht="38.25">
      <c r="A42" s="13" t="s">
        <v>173</v>
      </c>
      <c r="B42" s="13" t="s">
        <v>174</v>
      </c>
      <c r="C42" s="15">
        <v>0</v>
      </c>
      <c r="D42" s="15">
        <v>0</v>
      </c>
      <c r="E42" s="15">
        <v>0</v>
      </c>
      <c r="F42" s="15">
        <v>251100</v>
      </c>
      <c r="G42" s="15">
        <v>0</v>
      </c>
      <c r="H42" s="15">
        <v>0</v>
      </c>
      <c r="I42" s="24">
        <v>0</v>
      </c>
    </row>
    <row r="43" spans="1:10" ht="25.5">
      <c r="A43" s="14" t="s">
        <v>35</v>
      </c>
      <c r="B43" s="13" t="s">
        <v>36</v>
      </c>
      <c r="C43" s="15">
        <v>0</v>
      </c>
      <c r="D43" s="15">
        <v>0</v>
      </c>
      <c r="E43" s="15">
        <v>0</v>
      </c>
      <c r="F43" s="15">
        <v>2194657.31</v>
      </c>
      <c r="G43" s="15">
        <v>175797.96</v>
      </c>
      <c r="H43" s="15">
        <v>8.0102692661388666</v>
      </c>
      <c r="I43" s="24">
        <v>0</v>
      </c>
      <c r="J43" s="4"/>
    </row>
    <row r="44" spans="1:10" ht="114.75">
      <c r="A44" s="14" t="s">
        <v>37</v>
      </c>
      <c r="B44" s="13" t="s">
        <v>38</v>
      </c>
      <c r="C44" s="15">
        <v>100000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24">
        <v>0</v>
      </c>
    </row>
    <row r="45" spans="1:10" ht="25.5">
      <c r="A45" s="14" t="s">
        <v>137</v>
      </c>
      <c r="B45" s="13" t="s">
        <v>138</v>
      </c>
      <c r="C45" s="15">
        <v>1000000</v>
      </c>
      <c r="D45" s="15">
        <v>5340</v>
      </c>
      <c r="E45" s="15">
        <v>0.53400000000000003</v>
      </c>
      <c r="F45" s="15">
        <v>0</v>
      </c>
      <c r="G45" s="15">
        <v>0</v>
      </c>
      <c r="H45" s="15">
        <v>0</v>
      </c>
      <c r="I45" s="24">
        <f t="shared" si="0"/>
        <v>0</v>
      </c>
    </row>
    <row r="46" spans="1:10" ht="25.5">
      <c r="A46" s="13" t="s">
        <v>175</v>
      </c>
      <c r="B46" s="13" t="s">
        <v>42</v>
      </c>
      <c r="C46" s="15">
        <v>0</v>
      </c>
      <c r="D46" s="15">
        <v>0</v>
      </c>
      <c r="E46" s="15">
        <v>0</v>
      </c>
      <c r="F46" s="15">
        <v>1387900</v>
      </c>
      <c r="G46" s="15">
        <v>0</v>
      </c>
      <c r="H46" s="15">
        <v>0</v>
      </c>
      <c r="I46" s="24">
        <v>0</v>
      </c>
    </row>
    <row r="47" spans="1:10">
      <c r="A47" s="16" t="s">
        <v>39</v>
      </c>
      <c r="B47" s="17" t="s">
        <v>40</v>
      </c>
      <c r="C47" s="18">
        <v>3125000</v>
      </c>
      <c r="D47" s="18">
        <v>749706.63</v>
      </c>
      <c r="E47" s="18">
        <v>23.990612159999998</v>
      </c>
      <c r="F47" s="18">
        <v>3055567.14</v>
      </c>
      <c r="G47" s="18">
        <v>861317.44</v>
      </c>
      <c r="H47" s="18">
        <v>28.18846389348198</v>
      </c>
      <c r="I47" s="23">
        <f t="shared" si="0"/>
        <v>114.88726463576826</v>
      </c>
    </row>
    <row r="48" spans="1:10" ht="25.5">
      <c r="A48" s="14" t="s">
        <v>41</v>
      </c>
      <c r="B48" s="13" t="s">
        <v>42</v>
      </c>
      <c r="C48" s="15">
        <v>240000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24">
        <v>0</v>
      </c>
    </row>
    <row r="49" spans="1:9" ht="25.5">
      <c r="A49" s="14" t="s">
        <v>43</v>
      </c>
      <c r="B49" s="13" t="s">
        <v>44</v>
      </c>
      <c r="C49" s="15">
        <v>1498000</v>
      </c>
      <c r="D49" s="15">
        <v>730406.63</v>
      </c>
      <c r="E49" s="15">
        <v>48.758787049399203</v>
      </c>
      <c r="F49" s="15">
        <v>2700000</v>
      </c>
      <c r="G49" s="15">
        <v>709263.77</v>
      </c>
      <c r="H49" s="15">
        <v>26.269028518518518</v>
      </c>
      <c r="I49" s="24">
        <f t="shared" si="0"/>
        <v>97.105330218593451</v>
      </c>
    </row>
    <row r="50" spans="1:9" ht="38.25">
      <c r="A50" s="14" t="s">
        <v>45</v>
      </c>
      <c r="B50" s="13" t="s">
        <v>46</v>
      </c>
      <c r="C50" s="15">
        <v>1367000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24">
        <v>0</v>
      </c>
    </row>
    <row r="51" spans="1:9" ht="54.75" customHeight="1">
      <c r="A51" s="14" t="s">
        <v>47</v>
      </c>
      <c r="B51" s="13" t="s">
        <v>48</v>
      </c>
      <c r="C51" s="15">
        <v>0</v>
      </c>
      <c r="D51" s="15">
        <v>0</v>
      </c>
      <c r="E51" s="15">
        <v>0</v>
      </c>
      <c r="F51" s="15">
        <v>260000</v>
      </c>
      <c r="G51" s="15">
        <v>72976.800000000003</v>
      </c>
      <c r="H51" s="15">
        <v>28.067999999999998</v>
      </c>
      <c r="I51" s="24">
        <v>0</v>
      </c>
    </row>
    <row r="52" spans="1:9" ht="38.25">
      <c r="A52" s="14" t="s">
        <v>49</v>
      </c>
      <c r="B52" s="13" t="s">
        <v>50</v>
      </c>
      <c r="C52" s="15">
        <v>0</v>
      </c>
      <c r="D52" s="15">
        <v>0</v>
      </c>
      <c r="E52" s="15">
        <v>0</v>
      </c>
      <c r="F52" s="15">
        <v>10000</v>
      </c>
      <c r="G52" s="15">
        <v>2500</v>
      </c>
      <c r="H52" s="15">
        <v>25</v>
      </c>
      <c r="I52" s="24">
        <v>0</v>
      </c>
    </row>
    <row r="53" spans="1:9" ht="63.75">
      <c r="A53" s="13" t="s">
        <v>176</v>
      </c>
      <c r="B53" s="13" t="s">
        <v>177</v>
      </c>
      <c r="C53" s="15">
        <v>0</v>
      </c>
      <c r="D53" s="15">
        <v>0</v>
      </c>
      <c r="E53" s="15">
        <v>0</v>
      </c>
      <c r="F53" s="15">
        <v>85567.14</v>
      </c>
      <c r="G53" s="15">
        <v>76576.87</v>
      </c>
      <c r="H53" s="15">
        <v>89.493314840252921</v>
      </c>
      <c r="I53" s="24">
        <v>0</v>
      </c>
    </row>
    <row r="54" spans="1:9">
      <c r="A54" s="16" t="s">
        <v>51</v>
      </c>
      <c r="B54" s="17" t="s">
        <v>52</v>
      </c>
      <c r="C54" s="18">
        <v>58400</v>
      </c>
      <c r="D54" s="18">
        <v>0</v>
      </c>
      <c r="E54" s="18">
        <v>0</v>
      </c>
      <c r="F54" s="18">
        <v>2619940</v>
      </c>
      <c r="G54" s="18">
        <v>544441</v>
      </c>
      <c r="H54" s="18">
        <v>20.780666732825942</v>
      </c>
      <c r="I54" s="23">
        <v>0</v>
      </c>
    </row>
    <row r="55" spans="1:9" ht="38.25">
      <c r="A55" s="14" t="s">
        <v>53</v>
      </c>
      <c r="B55" s="13" t="s">
        <v>54</v>
      </c>
      <c r="C55" s="15">
        <v>0</v>
      </c>
      <c r="D55" s="15">
        <v>0</v>
      </c>
      <c r="E55" s="15">
        <v>0</v>
      </c>
      <c r="F55" s="15">
        <v>179040</v>
      </c>
      <c r="G55" s="15">
        <v>0</v>
      </c>
      <c r="H55" s="15">
        <v>0</v>
      </c>
      <c r="I55" s="24">
        <v>0</v>
      </c>
    </row>
    <row r="56" spans="1:9" ht="25.5">
      <c r="A56" s="13" t="s">
        <v>178</v>
      </c>
      <c r="B56" s="13" t="s">
        <v>179</v>
      </c>
      <c r="C56" s="15">
        <v>0</v>
      </c>
      <c r="D56" s="15">
        <v>0</v>
      </c>
      <c r="E56" s="15">
        <v>0</v>
      </c>
      <c r="F56" s="15">
        <v>940000</v>
      </c>
      <c r="G56" s="15">
        <v>544441</v>
      </c>
      <c r="H56" s="15">
        <v>57.919255319148931</v>
      </c>
      <c r="I56" s="24">
        <v>0</v>
      </c>
    </row>
    <row r="57" spans="1:9" ht="25.5">
      <c r="A57" s="14" t="s">
        <v>55</v>
      </c>
      <c r="B57" s="13" t="s">
        <v>56</v>
      </c>
      <c r="C57" s="15">
        <v>58400</v>
      </c>
      <c r="D57" s="15">
        <v>0</v>
      </c>
      <c r="E57" s="15">
        <v>0</v>
      </c>
      <c r="F57" s="15">
        <v>1500900</v>
      </c>
      <c r="G57" s="15">
        <v>0</v>
      </c>
      <c r="H57" s="15">
        <v>0</v>
      </c>
      <c r="I57" s="24">
        <v>0</v>
      </c>
    </row>
    <row r="58" spans="1:9">
      <c r="A58" s="16" t="s">
        <v>57</v>
      </c>
      <c r="B58" s="17" t="s">
        <v>58</v>
      </c>
      <c r="C58" s="18">
        <v>3820000</v>
      </c>
      <c r="D58" s="18">
        <v>2750000</v>
      </c>
      <c r="E58" s="18">
        <v>71.989528795811523</v>
      </c>
      <c r="F58" s="18">
        <v>6075000</v>
      </c>
      <c r="G58" s="18">
        <v>4775000</v>
      </c>
      <c r="H58" s="18">
        <v>78.600823045267489</v>
      </c>
      <c r="I58" s="23">
        <f t="shared" si="0"/>
        <v>173.63636363636363</v>
      </c>
    </row>
    <row r="59" spans="1:9" ht="25.5">
      <c r="A59" s="14" t="s">
        <v>114</v>
      </c>
      <c r="B59" s="13" t="s">
        <v>115</v>
      </c>
      <c r="C59" s="15">
        <v>700000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24">
        <v>0</v>
      </c>
    </row>
    <row r="60" spans="1:9" ht="51">
      <c r="A60" s="14" t="s">
        <v>59</v>
      </c>
      <c r="B60" s="13" t="s">
        <v>60</v>
      </c>
      <c r="C60" s="15">
        <v>3120000</v>
      </c>
      <c r="D60" s="15">
        <v>2750000</v>
      </c>
      <c r="E60" s="15">
        <v>88.141025641025635</v>
      </c>
      <c r="F60" s="15">
        <v>6075000</v>
      </c>
      <c r="G60" s="15">
        <v>4775000</v>
      </c>
      <c r="H60" s="15">
        <v>78.600823045267489</v>
      </c>
      <c r="I60" s="24">
        <f t="shared" si="0"/>
        <v>173.63636363636363</v>
      </c>
    </row>
    <row r="61" spans="1:9">
      <c r="A61" s="21" t="s">
        <v>61</v>
      </c>
      <c r="B61" s="21"/>
      <c r="C61" s="18">
        <v>14396133.333333334</v>
      </c>
      <c r="D61" s="18">
        <v>12787697.690000001</v>
      </c>
      <c r="E61" s="18">
        <v>88.827307957692341</v>
      </c>
      <c r="F61" s="18">
        <v>43124986.739999995</v>
      </c>
      <c r="G61" s="18">
        <v>31644539.43</v>
      </c>
      <c r="H61" s="18">
        <v>73.378664718865963</v>
      </c>
      <c r="I61" s="23">
        <f t="shared" si="0"/>
        <v>247.46080332150856</v>
      </c>
    </row>
  </sheetData>
  <mergeCells count="7">
    <mergeCell ref="I5:I6"/>
    <mergeCell ref="A2:H2"/>
    <mergeCell ref="A3:D3"/>
    <mergeCell ref="C5:E5"/>
    <mergeCell ref="F5:H5"/>
    <mergeCell ref="A5:A6"/>
    <mergeCell ref="B5:B6"/>
  </mergeCells>
  <phoneticPr fontId="7" type="noConversion"/>
  <pageMargins left="0.59055118110236204" right="0.59055118110236204" top="0.39370078740157499" bottom="0.39370078740157499" header="0" footer="0"/>
  <pageSetup paperSize="9" fitToHeight="50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Бюджет</dc:creator>
  <cp:lastModifiedBy>User</cp:lastModifiedBy>
  <dcterms:created xsi:type="dcterms:W3CDTF">2022-05-17T07:56:16Z</dcterms:created>
  <dcterms:modified xsi:type="dcterms:W3CDTF">2025-10-22T12:08:11Z</dcterms:modified>
</cp:coreProperties>
</file>