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6" i="1" l="1"/>
  <c r="E55" i="1"/>
  <c r="E54" i="1" s="1"/>
  <c r="F55" i="1"/>
  <c r="D55" i="1"/>
  <c r="C55" i="1" l="1"/>
  <c r="E53" i="1"/>
  <c r="E59" i="1"/>
  <c r="F59" i="1"/>
  <c r="F54" i="1" s="1"/>
  <c r="F53" i="1" s="1"/>
  <c r="D59" i="1"/>
  <c r="C60" i="1" l="1"/>
  <c r="E57" i="1"/>
  <c r="F57" i="1"/>
  <c r="D57" i="1"/>
  <c r="D54" i="1" s="1"/>
  <c r="C58" i="1"/>
  <c r="C57" i="1" l="1"/>
  <c r="D46" i="1" l="1"/>
  <c r="D34" i="1" s="1"/>
  <c r="E42" i="1"/>
  <c r="F42" i="1"/>
  <c r="D42" i="1"/>
  <c r="C43" i="1"/>
  <c r="C44" i="1"/>
  <c r="C45" i="1"/>
  <c r="D38" i="1"/>
  <c r="D35" i="1" s="1"/>
  <c r="C35" i="1" s="1"/>
  <c r="D27" i="1"/>
  <c r="D32" i="1"/>
  <c r="C32" i="1" s="1"/>
  <c r="C31" i="1"/>
  <c r="E27" i="1"/>
  <c r="F27" i="1"/>
  <c r="C28" i="1"/>
  <c r="C29" i="1"/>
  <c r="C30" i="1"/>
  <c r="C33" i="1"/>
  <c r="D23" i="1"/>
  <c r="D20" i="1" s="1"/>
  <c r="C24" i="1"/>
  <c r="F13" i="1"/>
  <c r="E14" i="1"/>
  <c r="E13" i="1" s="1"/>
  <c r="F14" i="1"/>
  <c r="D18" i="1"/>
  <c r="D14" i="1"/>
  <c r="C17" i="1"/>
  <c r="D53" i="1"/>
  <c r="E50" i="1"/>
  <c r="E49" i="1" s="1"/>
  <c r="E48" i="1" s="1"/>
  <c r="E52" i="1" s="1"/>
  <c r="E62" i="1" s="1"/>
  <c r="D41" i="1" l="1"/>
  <c r="D26" i="1"/>
  <c r="C34" i="1"/>
  <c r="C42" i="1"/>
  <c r="D13" i="1"/>
  <c r="C27" i="1"/>
  <c r="F50" i="1"/>
  <c r="F49" i="1" s="1"/>
  <c r="F48" i="1" s="1"/>
  <c r="F52" i="1" s="1"/>
  <c r="F62" i="1" s="1"/>
  <c r="D12" i="1" l="1"/>
  <c r="C61" i="1"/>
  <c r="C59" i="1"/>
  <c r="C54" i="1"/>
  <c r="C53" i="1"/>
  <c r="C51" i="1"/>
  <c r="C50" i="1"/>
  <c r="C49" i="1"/>
  <c r="C48" i="1"/>
  <c r="C47" i="1"/>
  <c r="C46" i="1"/>
  <c r="C41" i="1"/>
  <c r="C40" i="1"/>
  <c r="C39" i="1"/>
  <c r="C38" i="1"/>
  <c r="C37" i="1"/>
  <c r="C36" i="1"/>
  <c r="C26" i="1"/>
  <c r="C25" i="1"/>
  <c r="C23" i="1"/>
  <c r="C22" i="1"/>
  <c r="C21" i="1"/>
  <c r="C20" i="1"/>
  <c r="C19" i="1"/>
  <c r="C18" i="1"/>
  <c r="C16" i="1"/>
  <c r="C15" i="1"/>
  <c r="C14" i="1"/>
  <c r="C13" i="1"/>
  <c r="D52" i="1" l="1"/>
  <c r="C52" i="1" s="1"/>
  <c r="C12" i="1"/>
  <c r="D62" i="1" l="1"/>
  <c r="C62" i="1" s="1"/>
</calcChain>
</file>

<file path=xl/sharedStrings.xml><?xml version="1.0" encoding="utf-8"?>
<sst xmlns="http://schemas.openxmlformats.org/spreadsheetml/2006/main" count="66" uniqueCount="66">
  <si>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</si>
  <si>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</si>
  <si>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</si>
  <si>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</si>
  <si>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</si>
  <si>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</si>
  <si>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</si>
  <si>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</si>
  <si>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</si>
  <si>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</si>
  <si>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</si>
  <si>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</si>
  <si>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</si>
  <si>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</si>
  <si>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</si>
  <si>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</si>
  <si>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</si>
  <si>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</si>
  <si>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</si>
  <si>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фізичних осіб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</si>
  <si>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</si>
  <si>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</si>
  <si>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</si>
  <si>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</si>
  <si>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</si>
  <si>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</si>
  <si>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</si>
  <si>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</si>
  <si>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</si>
  <si>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</si>
  <si>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</si>
  <si>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</si>
  <si>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</si>
  <si>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</si>
  <si>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</si>
  <si>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</si>
  <si>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</si>
  <si>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Разом доходів</t>
  </si>
  <si>
    <t>X</t>
  </si>
  <si>
    <t>1952100000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</si>
  <si>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</si>
  <si>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Додаток 1</t>
  </si>
  <si>
    <t xml:space="preserve">Податок на доходи фізичних осіб у вигляді мінімального податкового зобовязання, що підлягапє сплаті фізичними особами </t>
  </si>
  <si>
    <t>Акцизний податок з реалізації субєктами господарювання роздрібної торгівлі підакцизних товарів</t>
  </si>
  <si>
    <t>Акцизний податок з реалізації субєктами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</si>
  <si>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Податок на майно</t>
  </si>
  <si>
    <t>Податорк на нерухоме майно, відмінне від земельної ділянки, сплачений фізичними особами , які є власниками обєктів житлової нерухомості</t>
  </si>
  <si>
    <t>Податорк на нерухоме майно, відмінне від земельної ділянки, сплачений фізичними особами , які є власниками обєктів нежитлової нерухомості</t>
  </si>
  <si>
    <t>Орендна плата з юридичних осіб</t>
  </si>
  <si>
    <t>Транспортний податок з фізичних осіб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</si>
  <si>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</si>
  <si>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</si>
  <si>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</si>
  <si>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</si>
  <si>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ЗМІНИ_x000D_
до доходів бюджету міської територіальної громади на 2024 рік</t>
  </si>
  <si>
    <t xml:space="preserve">                                (код бюджету)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</si>
  <si>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 </t>
  </si>
  <si>
    <t>Податок на доходи фізичних осіб, що сплачується фізичними особами за результатами річного декларування</t>
  </si>
  <si>
    <t>Дотації з місцевих бюджетів іншим місцевим бюджетам</t>
  </si>
  <si>
    <t>Інші дотації з місцевого бюджету</t>
  </si>
  <si>
    <t>Субвенція з місцевого бюджету на здійснення переданих видатків у с 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</si>
  <si>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</si>
  <si>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 з державного бюджету місцевим бюджетам</t>
  </si>
  <si>
    <t>Субвенція  з державного бюджету місцевим бюджетам на забезпечення харчуванням учнів початкових класів закладів загальної середньої освіти</t>
  </si>
  <si>
    <t>до рішенням  Почаївської міської ради</t>
  </si>
  <si>
    <t xml:space="preserve">від  січня 2025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</si>
</sst>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130" zoomScaleNormal="130" workbookViewId="0">
      <selection activeCell="B64" sqref="B64:F64"/>
    </sheetView>
  </sheetViews>
  <sheetFormatPr defaultRowHeight="12.75" x14ac:dyDescent="0.2"/>
  <cols>
    <col min="1" max="1" width="13.140625" customWidth="1"/>
    <col min="2" max="2" width="52.28515625" customWidth="1"/>
    <col min="3" max="4" width="14.140625" customWidth="1"/>
    <col min="5" max="5" width="13.7109375" customWidth="1"/>
    <col min="6" max="6" width="14" customWidth="1"/>
  </cols>
  <sheetData>
    <row r="1" spans="1:6" ht="15" x14ac:dyDescent="0.25">
      <c r="A1" s="1"/>
      <c r="B1" s="1"/>
      <c r="C1" s="1"/>
      <c r="D1" s="8" t="s">
        <v>41</v>
      </c>
      <c r="E1" s="1"/>
      <c r="F1" s="1"/>
    </row>
    <row r="2" spans="1:6" ht="15" x14ac:dyDescent="0.25">
      <c r="A2" s="1"/>
      <c r="B2" s="1"/>
      <c r="C2" s="1"/>
      <c r="D2" s="8" t="s">
        <v>64</v>
      </c>
      <c r="E2" s="8"/>
      <c r="F2" s="8"/>
    </row>
    <row r="3" spans="1:6" ht="15" x14ac:dyDescent="0.25">
      <c r="A3" s="1"/>
      <c r="B3" s="1"/>
      <c r="C3" s="1"/>
      <c r="D3" s="8" t="s">
        <v>65</v>
      </c>
      <c r="E3" s="8"/>
      <c r="F3" s="8"/>
    </row>
    <row r="4" spans="1:6" ht="10.5" customHeight="1" x14ac:dyDescent="0.2">
      <c r="A4" s="1"/>
      <c r="B4" s="1"/>
      <c r="C4" s="1"/>
      <c r="D4" s="1"/>
      <c r="E4" s="1"/>
      <c r="F4" s="1"/>
    </row>
    <row r="5" spans="1:6" ht="39" customHeight="1" x14ac:dyDescent="0.3">
      <c r="A5" s="24" t="s">
        <v>54</v>
      </c>
      <c r="B5" s="25"/>
      <c r="C5" s="25"/>
      <c r="D5" s="25"/>
      <c r="E5" s="25"/>
      <c r="F5" s="25"/>
    </row>
    <row r="6" spans="1:6" ht="21" customHeight="1" x14ac:dyDescent="0.25">
      <c r="A6" s="28" t="s">
        <v>39</v>
      </c>
      <c r="B6" s="28"/>
      <c r="C6" s="28"/>
      <c r="D6" s="28"/>
      <c r="E6" s="28"/>
      <c r="F6" s="28"/>
    </row>
    <row r="7" spans="1:6" x14ac:dyDescent="0.2">
      <c r="A7" s="29" t="s">
        <v>55</v>
      </c>
      <c r="B7" s="29"/>
      <c r="C7" s="29"/>
      <c r="D7" s="29"/>
      <c r="E7" s="29"/>
      <c r="F7" s="2" t="s">
        <v>0</v>
      </c>
    </row>
    <row r="8" spans="1:6" ht="15" x14ac:dyDescent="0.2">
      <c r="A8" s="26" t="s">
        <v>1</v>
      </c>
      <c r="B8" s="26" t="s">
        <v>2</v>
      </c>
      <c r="C8" s="27" t="s">
        <v>3</v>
      </c>
      <c r="D8" s="26" t="s">
        <v>4</v>
      </c>
      <c r="E8" s="26" t="s">
        <v>5</v>
      </c>
      <c r="F8" s="26"/>
    </row>
    <row r="9" spans="1:6" x14ac:dyDescent="0.2">
      <c r="A9" s="26"/>
      <c r="B9" s="26"/>
      <c r="C9" s="26"/>
      <c r="D9" s="26"/>
      <c r="E9" s="26" t="s">
        <v>6</v>
      </c>
      <c r="F9" s="26" t="s">
        <v>7</v>
      </c>
    </row>
    <row r="10" spans="1:6" ht="31.5" customHeight="1" x14ac:dyDescent="0.2">
      <c r="A10" s="26"/>
      <c r="B10" s="26"/>
      <c r="C10" s="26"/>
      <c r="D10" s="26"/>
      <c r="E10" s="26"/>
      <c r="F10" s="26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17.25" hidden="1" customHeight="1" x14ac:dyDescent="0.2">
      <c r="A12" s="17">
        <v>10000000</v>
      </c>
      <c r="B12" s="12" t="s">
        <v>8</v>
      </c>
      <c r="C12" s="16">
        <f t="shared" ref="C12:C62" si="0">D12+E12</f>
        <v>0</v>
      </c>
      <c r="D12" s="22">
        <f>D13+D20+D26</f>
        <v>0</v>
      </c>
      <c r="E12" s="22">
        <v>0</v>
      </c>
      <c r="F12" s="22">
        <v>0</v>
      </c>
    </row>
    <row r="13" spans="1:6" ht="38.25" hidden="1" customHeight="1" x14ac:dyDescent="0.2">
      <c r="A13" s="9">
        <v>11000000</v>
      </c>
      <c r="B13" s="11" t="s">
        <v>9</v>
      </c>
      <c r="C13" s="15">
        <f t="shared" si="0"/>
        <v>0</v>
      </c>
      <c r="D13" s="19">
        <f>D14+D18</f>
        <v>0</v>
      </c>
      <c r="E13" s="19">
        <f t="shared" ref="E13:F13" si="1">E14+E18</f>
        <v>0</v>
      </c>
      <c r="F13" s="19">
        <f t="shared" si="1"/>
        <v>0</v>
      </c>
    </row>
    <row r="14" spans="1:6" ht="24.75" hidden="1" customHeight="1" x14ac:dyDescent="0.2">
      <c r="A14" s="9">
        <v>11010000</v>
      </c>
      <c r="B14" s="11" t="s">
        <v>10</v>
      </c>
      <c r="C14" s="15">
        <f t="shared" si="0"/>
        <v>0</v>
      </c>
      <c r="D14" s="19">
        <f>D15+D16+D17</f>
        <v>0</v>
      </c>
      <c r="E14" s="19">
        <f t="shared" ref="E14:F14" si="2">E15+E16+E17</f>
        <v>0</v>
      </c>
      <c r="F14" s="19">
        <f t="shared" si="2"/>
        <v>0</v>
      </c>
    </row>
    <row r="15" spans="1:6" ht="0.75" hidden="1" customHeight="1" x14ac:dyDescent="0.2">
      <c r="A15" s="10">
        <v>11010100</v>
      </c>
      <c r="B15" s="13" t="s">
        <v>11</v>
      </c>
      <c r="C15" s="20">
        <f t="shared" si="0"/>
        <v>0</v>
      </c>
      <c r="D15" s="21">
        <v>0</v>
      </c>
      <c r="E15" s="21">
        <v>0</v>
      </c>
      <c r="F15" s="21">
        <v>0</v>
      </c>
    </row>
    <row r="16" spans="1:6" ht="63.75" hidden="1" customHeight="1" x14ac:dyDescent="0.2">
      <c r="A16" s="10">
        <v>11010500</v>
      </c>
      <c r="B16" s="13" t="s">
        <v>57</v>
      </c>
      <c r="C16" s="20">
        <f t="shared" si="0"/>
        <v>0</v>
      </c>
      <c r="D16" s="21">
        <v>0</v>
      </c>
      <c r="E16" s="21">
        <v>0</v>
      </c>
      <c r="F16" s="21">
        <v>0</v>
      </c>
    </row>
    <row r="17" spans="1:6" ht="51.75" hidden="1" customHeight="1" x14ac:dyDescent="0.2">
      <c r="A17" s="10">
        <v>11011300</v>
      </c>
      <c r="B17" s="13" t="s">
        <v>42</v>
      </c>
      <c r="C17" s="20">
        <f t="shared" si="0"/>
        <v>0</v>
      </c>
      <c r="D17" s="21">
        <v>0</v>
      </c>
      <c r="E17" s="21">
        <v>0</v>
      </c>
      <c r="F17" s="21">
        <v>0</v>
      </c>
    </row>
    <row r="18" spans="1:6" ht="23.25" hidden="1" customHeight="1" x14ac:dyDescent="0.2">
      <c r="A18" s="9">
        <v>11020000</v>
      </c>
      <c r="B18" s="11" t="s">
        <v>12</v>
      </c>
      <c r="C18" s="15">
        <f t="shared" si="0"/>
        <v>0</v>
      </c>
      <c r="D18" s="19">
        <f>D19</f>
        <v>0</v>
      </c>
      <c r="E18" s="19">
        <v>0</v>
      </c>
      <c r="F18" s="19">
        <v>0</v>
      </c>
    </row>
    <row r="19" spans="1:6" ht="35.25" hidden="1" customHeight="1" x14ac:dyDescent="0.2">
      <c r="A19" s="10">
        <v>11020200</v>
      </c>
      <c r="B19" s="13" t="s">
        <v>13</v>
      </c>
      <c r="C19" s="20">
        <f t="shared" si="0"/>
        <v>0</v>
      </c>
      <c r="D19" s="21">
        <v>0</v>
      </c>
      <c r="E19" s="21">
        <v>0</v>
      </c>
      <c r="F19" s="21">
        <v>0</v>
      </c>
    </row>
    <row r="20" spans="1:6" ht="22.5" hidden="1" customHeight="1" x14ac:dyDescent="0.2">
      <c r="A20" s="9">
        <v>14000000</v>
      </c>
      <c r="B20" s="11" t="s">
        <v>14</v>
      </c>
      <c r="C20" s="15">
        <f t="shared" si="0"/>
        <v>0</v>
      </c>
      <c r="D20" s="19">
        <f>D23</f>
        <v>0</v>
      </c>
      <c r="E20" s="19">
        <v>0</v>
      </c>
      <c r="F20" s="19">
        <v>0</v>
      </c>
    </row>
    <row r="21" spans="1:6" ht="33.75" hidden="1" customHeight="1" x14ac:dyDescent="0.2">
      <c r="A21" s="9">
        <v>14040000</v>
      </c>
      <c r="B21" s="11" t="s">
        <v>15</v>
      </c>
      <c r="C21" s="15">
        <f t="shared" si="0"/>
        <v>0</v>
      </c>
      <c r="D21" s="19">
        <v>0</v>
      </c>
      <c r="E21" s="19">
        <v>0</v>
      </c>
      <c r="F21" s="19">
        <v>0</v>
      </c>
    </row>
    <row r="22" spans="1:6" ht="15" hidden="1" x14ac:dyDescent="0.2">
      <c r="A22" s="10">
        <v>14021900</v>
      </c>
      <c r="B22" s="13" t="s">
        <v>16</v>
      </c>
      <c r="C22" s="20">
        <f t="shared" si="0"/>
        <v>0</v>
      </c>
      <c r="D22" s="21">
        <v>0</v>
      </c>
      <c r="E22" s="21">
        <v>0</v>
      </c>
      <c r="F22" s="21">
        <v>0</v>
      </c>
    </row>
    <row r="23" spans="1:6" ht="46.5" hidden="1" customHeight="1" x14ac:dyDescent="0.2">
      <c r="A23" s="9">
        <v>14040000</v>
      </c>
      <c r="B23" s="11" t="s">
        <v>43</v>
      </c>
      <c r="C23" s="15">
        <f t="shared" si="0"/>
        <v>0</v>
      </c>
      <c r="D23" s="19">
        <f>D24+D25</f>
        <v>0</v>
      </c>
      <c r="E23" s="19">
        <v>0</v>
      </c>
      <c r="F23" s="19">
        <v>0</v>
      </c>
    </row>
    <row r="24" spans="1:6" ht="105" hidden="1" customHeight="1" x14ac:dyDescent="0.2">
      <c r="A24" s="10">
        <v>14040100</v>
      </c>
      <c r="B24" s="13" t="s">
        <v>56</v>
      </c>
      <c r="C24" s="15">
        <f t="shared" si="0"/>
        <v>0</v>
      </c>
      <c r="D24" s="21">
        <v>0</v>
      </c>
      <c r="E24" s="21">
        <v>0</v>
      </c>
      <c r="F24" s="21">
        <v>0</v>
      </c>
    </row>
    <row r="25" spans="1:6" ht="79.5" hidden="1" customHeight="1" x14ac:dyDescent="0.2">
      <c r="A25" s="10">
        <v>14040200</v>
      </c>
      <c r="B25" s="13" t="s">
        <v>44</v>
      </c>
      <c r="C25" s="15">
        <f t="shared" si="0"/>
        <v>0</v>
      </c>
      <c r="D25" s="21">
        <v>0</v>
      </c>
      <c r="E25" s="21">
        <v>0</v>
      </c>
      <c r="F25" s="21">
        <v>0</v>
      </c>
    </row>
    <row r="26" spans="1:6" ht="0.75" hidden="1" customHeight="1" x14ac:dyDescent="0.2">
      <c r="A26" s="9">
        <v>18000000</v>
      </c>
      <c r="B26" s="11" t="s">
        <v>17</v>
      </c>
      <c r="C26" s="15">
        <f t="shared" si="0"/>
        <v>0</v>
      </c>
      <c r="D26" s="19">
        <f>D27+D32</f>
        <v>0</v>
      </c>
      <c r="E26" s="19">
        <v>0</v>
      </c>
      <c r="F26" s="19">
        <v>0</v>
      </c>
    </row>
    <row r="27" spans="1:6" ht="21" hidden="1" customHeight="1" x14ac:dyDescent="0.2">
      <c r="A27" s="9">
        <v>18010000</v>
      </c>
      <c r="B27" s="11" t="s">
        <v>45</v>
      </c>
      <c r="C27" s="15">
        <f t="shared" si="0"/>
        <v>0</v>
      </c>
      <c r="D27" s="19">
        <f>D28+D29+D30+D31</f>
        <v>0</v>
      </c>
      <c r="E27" s="19">
        <f t="shared" ref="E27:F27" si="3">E28+E29+E30</f>
        <v>0</v>
      </c>
      <c r="F27" s="19">
        <f t="shared" si="3"/>
        <v>0</v>
      </c>
    </row>
    <row r="28" spans="1:6" ht="52.5" hidden="1" customHeight="1" x14ac:dyDescent="0.2">
      <c r="A28" s="10">
        <v>18010200</v>
      </c>
      <c r="B28" s="13" t="s">
        <v>46</v>
      </c>
      <c r="C28" s="15">
        <f t="shared" si="0"/>
        <v>0</v>
      </c>
      <c r="D28" s="21">
        <v>0</v>
      </c>
      <c r="E28" s="21">
        <v>0</v>
      </c>
      <c r="F28" s="21">
        <v>0</v>
      </c>
    </row>
    <row r="29" spans="1:6" ht="53.25" hidden="1" customHeight="1" x14ac:dyDescent="0.2">
      <c r="A29" s="10">
        <v>18010300</v>
      </c>
      <c r="B29" s="13" t="s">
        <v>47</v>
      </c>
      <c r="C29" s="15">
        <f t="shared" si="0"/>
        <v>0</v>
      </c>
      <c r="D29" s="21">
        <v>0</v>
      </c>
      <c r="E29" s="21">
        <v>0</v>
      </c>
      <c r="F29" s="21">
        <v>0</v>
      </c>
    </row>
    <row r="30" spans="1:6" ht="21.75" hidden="1" customHeight="1" x14ac:dyDescent="0.2">
      <c r="A30" s="10">
        <v>18010600</v>
      </c>
      <c r="B30" s="13" t="s">
        <v>48</v>
      </c>
      <c r="C30" s="15">
        <f t="shared" si="0"/>
        <v>0</v>
      </c>
      <c r="D30" s="21">
        <v>0</v>
      </c>
      <c r="E30" s="21">
        <v>0</v>
      </c>
      <c r="F30" s="21">
        <v>0</v>
      </c>
    </row>
    <row r="31" spans="1:6" ht="23.25" hidden="1" customHeight="1" x14ac:dyDescent="0.2">
      <c r="A31" s="10">
        <v>18011000</v>
      </c>
      <c r="B31" s="13" t="s">
        <v>49</v>
      </c>
      <c r="C31" s="15">
        <f t="shared" si="0"/>
        <v>0</v>
      </c>
      <c r="D31" s="21">
        <v>0</v>
      </c>
      <c r="E31" s="21">
        <v>0</v>
      </c>
      <c r="F31" s="21">
        <v>0</v>
      </c>
    </row>
    <row r="32" spans="1:6" ht="20.25" hidden="1" customHeight="1" x14ac:dyDescent="0.2">
      <c r="A32" s="9">
        <v>18050000</v>
      </c>
      <c r="B32" s="11" t="s">
        <v>18</v>
      </c>
      <c r="C32" s="15">
        <f t="shared" si="0"/>
        <v>0</v>
      </c>
      <c r="D32" s="19">
        <f>D33</f>
        <v>0</v>
      </c>
      <c r="E32" s="19">
        <v>0</v>
      </c>
      <c r="F32" s="19">
        <v>0</v>
      </c>
    </row>
    <row r="33" spans="1:6" ht="21" hidden="1" customHeight="1" x14ac:dyDescent="0.2">
      <c r="A33" s="10">
        <v>18050400</v>
      </c>
      <c r="B33" s="13" t="s">
        <v>19</v>
      </c>
      <c r="C33" s="15">
        <f t="shared" si="0"/>
        <v>0</v>
      </c>
      <c r="D33" s="21">
        <v>0</v>
      </c>
      <c r="E33" s="21">
        <v>0</v>
      </c>
      <c r="F33" s="21">
        <v>0</v>
      </c>
    </row>
    <row r="34" spans="1:6" ht="24" hidden="1" customHeight="1" x14ac:dyDescent="0.2">
      <c r="A34" s="17">
        <v>20000000</v>
      </c>
      <c r="B34" s="12" t="s">
        <v>20</v>
      </c>
      <c r="C34" s="15">
        <f t="shared" si="0"/>
        <v>0</v>
      </c>
      <c r="D34" s="22">
        <f>D35+D42+D46</f>
        <v>0</v>
      </c>
      <c r="E34" s="22">
        <v>0</v>
      </c>
      <c r="F34" s="22">
        <v>0</v>
      </c>
    </row>
    <row r="35" spans="1:6" ht="30.75" hidden="1" customHeight="1" x14ac:dyDescent="0.2">
      <c r="A35" s="9">
        <v>21000000</v>
      </c>
      <c r="B35" s="11" t="s">
        <v>21</v>
      </c>
      <c r="C35" s="15">
        <f t="shared" si="0"/>
        <v>0</v>
      </c>
      <c r="D35" s="19">
        <f>D38</f>
        <v>0</v>
      </c>
      <c r="E35" s="19">
        <v>0</v>
      </c>
      <c r="F35" s="19">
        <v>0</v>
      </c>
    </row>
    <row r="36" spans="1:6" ht="98.25" hidden="1" customHeight="1" x14ac:dyDescent="0.2">
      <c r="A36" s="9">
        <v>21010000</v>
      </c>
      <c r="B36" s="11" t="s">
        <v>40</v>
      </c>
      <c r="C36" s="15">
        <f t="shared" si="0"/>
        <v>0</v>
      </c>
      <c r="D36" s="19">
        <v>0</v>
      </c>
      <c r="E36" s="19">
        <v>0</v>
      </c>
      <c r="F36" s="19">
        <v>0</v>
      </c>
    </row>
    <row r="37" spans="1:6" ht="45" hidden="1" x14ac:dyDescent="0.2">
      <c r="A37" s="10">
        <v>21010300</v>
      </c>
      <c r="B37" s="13" t="s">
        <v>22</v>
      </c>
      <c r="C37" s="20">
        <f t="shared" si="0"/>
        <v>0</v>
      </c>
      <c r="D37" s="21">
        <v>0</v>
      </c>
      <c r="E37" s="21">
        <v>0</v>
      </c>
      <c r="F37" s="21">
        <v>0</v>
      </c>
    </row>
    <row r="38" spans="1:6" ht="21" hidden="1" customHeight="1" x14ac:dyDescent="0.2">
      <c r="A38" s="9">
        <v>21080000</v>
      </c>
      <c r="B38" s="11" t="s">
        <v>23</v>
      </c>
      <c r="C38" s="15">
        <f t="shared" si="0"/>
        <v>0</v>
      </c>
      <c r="D38" s="19">
        <f>D39</f>
        <v>0</v>
      </c>
      <c r="E38" s="19">
        <v>0</v>
      </c>
      <c r="F38" s="19">
        <v>0</v>
      </c>
    </row>
    <row r="39" spans="1:6" ht="21" hidden="1" customHeight="1" x14ac:dyDescent="0.2">
      <c r="A39" s="10">
        <v>21081100</v>
      </c>
      <c r="B39" s="13" t="s">
        <v>24</v>
      </c>
      <c r="C39" s="20">
        <f t="shared" si="0"/>
        <v>0</v>
      </c>
      <c r="D39" s="21">
        <v>0</v>
      </c>
      <c r="E39" s="21">
        <v>0</v>
      </c>
      <c r="F39" s="21">
        <v>0</v>
      </c>
    </row>
    <row r="40" spans="1:6" ht="97.5" hidden="1" customHeight="1" x14ac:dyDescent="0.2">
      <c r="A40" s="10">
        <v>21081500</v>
      </c>
      <c r="B40" s="13" t="s">
        <v>25</v>
      </c>
      <c r="C40" s="20">
        <f t="shared" si="0"/>
        <v>0</v>
      </c>
      <c r="D40" s="21">
        <v>0</v>
      </c>
      <c r="E40" s="21">
        <v>0</v>
      </c>
      <c r="F40" s="21">
        <v>0</v>
      </c>
    </row>
    <row r="41" spans="1:6" ht="36" hidden="1" customHeight="1" x14ac:dyDescent="0.2">
      <c r="A41" s="9">
        <v>22000000</v>
      </c>
      <c r="B41" s="11" t="s">
        <v>26</v>
      </c>
      <c r="C41" s="15">
        <f t="shared" si="0"/>
        <v>0</v>
      </c>
      <c r="D41" s="19">
        <f>D42+D46</f>
        <v>0</v>
      </c>
      <c r="E41" s="19">
        <v>0</v>
      </c>
      <c r="F41" s="19">
        <v>0</v>
      </c>
    </row>
    <row r="42" spans="1:6" ht="24.75" hidden="1" customHeight="1" x14ac:dyDescent="0.2">
      <c r="A42" s="9">
        <v>22010000</v>
      </c>
      <c r="B42" s="11" t="s">
        <v>50</v>
      </c>
      <c r="C42" s="15">
        <f t="shared" si="0"/>
        <v>0</v>
      </c>
      <c r="D42" s="19">
        <f>D43+D44+D45</f>
        <v>0</v>
      </c>
      <c r="E42" s="19">
        <f t="shared" ref="E42:F42" si="4">E43+E44+E45</f>
        <v>0</v>
      </c>
      <c r="F42" s="19">
        <f t="shared" si="4"/>
        <v>0</v>
      </c>
    </row>
    <row r="43" spans="1:6" ht="50.25" hidden="1" customHeight="1" x14ac:dyDescent="0.2">
      <c r="A43" s="10">
        <v>22010300</v>
      </c>
      <c r="B43" s="13" t="s">
        <v>51</v>
      </c>
      <c r="C43" s="15">
        <f t="shared" si="0"/>
        <v>0</v>
      </c>
      <c r="D43" s="21">
        <v>0</v>
      </c>
      <c r="E43" s="21">
        <v>0</v>
      </c>
      <c r="F43" s="21">
        <v>0</v>
      </c>
    </row>
    <row r="44" spans="1:6" ht="27" hidden="1" customHeight="1" x14ac:dyDescent="0.2">
      <c r="A44" s="10">
        <v>22012500</v>
      </c>
      <c r="B44" s="13" t="s">
        <v>52</v>
      </c>
      <c r="C44" s="15">
        <f t="shared" si="0"/>
        <v>0</v>
      </c>
      <c r="D44" s="21">
        <v>0</v>
      </c>
      <c r="E44" s="21">
        <v>0</v>
      </c>
      <c r="F44" s="21">
        <v>0</v>
      </c>
    </row>
    <row r="45" spans="1:6" ht="36" hidden="1" customHeight="1" x14ac:dyDescent="0.2">
      <c r="A45" s="10">
        <v>22012600</v>
      </c>
      <c r="B45" s="13" t="s">
        <v>53</v>
      </c>
      <c r="C45" s="15">
        <f t="shared" si="0"/>
        <v>0</v>
      </c>
      <c r="D45" s="21">
        <v>0</v>
      </c>
      <c r="E45" s="21">
        <v>0</v>
      </c>
      <c r="F45" s="21">
        <v>0</v>
      </c>
    </row>
    <row r="46" spans="1:6" ht="54" hidden="1" customHeight="1" x14ac:dyDescent="0.2">
      <c r="A46" s="9">
        <v>22080000</v>
      </c>
      <c r="B46" s="11" t="s">
        <v>27</v>
      </c>
      <c r="C46" s="15">
        <f t="shared" si="0"/>
        <v>0</v>
      </c>
      <c r="D46" s="19">
        <f>D47</f>
        <v>0</v>
      </c>
      <c r="E46" s="19">
        <v>0</v>
      </c>
      <c r="F46" s="19">
        <v>0</v>
      </c>
    </row>
    <row r="47" spans="1:6" ht="54" hidden="1" customHeight="1" x14ac:dyDescent="0.2">
      <c r="A47" s="10">
        <v>22080400</v>
      </c>
      <c r="B47" s="13" t="s">
        <v>28</v>
      </c>
      <c r="C47" s="20">
        <f t="shared" si="0"/>
        <v>0</v>
      </c>
      <c r="D47" s="21">
        <v>0</v>
      </c>
      <c r="E47" s="21">
        <v>0</v>
      </c>
      <c r="F47" s="21">
        <v>0</v>
      </c>
    </row>
    <row r="48" spans="1:6" ht="22.5" hidden="1" customHeight="1" x14ac:dyDescent="0.2">
      <c r="A48" s="17">
        <v>30000000</v>
      </c>
      <c r="B48" s="12" t="s">
        <v>29</v>
      </c>
      <c r="C48" s="16">
        <f t="shared" si="0"/>
        <v>0</v>
      </c>
      <c r="D48" s="22">
        <v>0</v>
      </c>
      <c r="E48" s="22">
        <f t="shared" ref="E48:F50" si="5">E49</f>
        <v>0</v>
      </c>
      <c r="F48" s="22">
        <f t="shared" si="5"/>
        <v>0</v>
      </c>
    </row>
    <row r="49" spans="1:6" ht="22.5" hidden="1" customHeight="1" x14ac:dyDescent="0.2">
      <c r="A49" s="9">
        <v>33000000</v>
      </c>
      <c r="B49" s="11" t="s">
        <v>30</v>
      </c>
      <c r="C49" s="15">
        <f t="shared" si="0"/>
        <v>0</v>
      </c>
      <c r="D49" s="19">
        <v>0</v>
      </c>
      <c r="E49" s="19">
        <f t="shared" si="5"/>
        <v>0</v>
      </c>
      <c r="F49" s="19">
        <f t="shared" si="5"/>
        <v>0</v>
      </c>
    </row>
    <row r="50" spans="1:6" ht="17.25" hidden="1" customHeight="1" x14ac:dyDescent="0.2">
      <c r="A50" s="9">
        <v>33010000</v>
      </c>
      <c r="B50" s="11" t="s">
        <v>31</v>
      </c>
      <c r="C50" s="15">
        <f t="shared" si="0"/>
        <v>0</v>
      </c>
      <c r="D50" s="19">
        <v>0</v>
      </c>
      <c r="E50" s="19">
        <f t="shared" si="5"/>
        <v>0</v>
      </c>
      <c r="F50" s="19">
        <f t="shared" si="5"/>
        <v>0</v>
      </c>
    </row>
    <row r="51" spans="1:6" ht="75" hidden="1" customHeight="1" x14ac:dyDescent="0.2">
      <c r="A51" s="10">
        <v>33010100</v>
      </c>
      <c r="B51" s="13" t="s">
        <v>32</v>
      </c>
      <c r="C51" s="20">
        <f t="shared" si="0"/>
        <v>0</v>
      </c>
      <c r="D51" s="21">
        <v>0</v>
      </c>
      <c r="E51" s="21">
        <v>0</v>
      </c>
      <c r="F51" s="21">
        <v>0</v>
      </c>
    </row>
    <row r="52" spans="1:6" ht="33" hidden="1" customHeight="1" x14ac:dyDescent="0.2">
      <c r="A52" s="5"/>
      <c r="B52" s="14" t="s">
        <v>33</v>
      </c>
      <c r="C52" s="16">
        <f t="shared" si="0"/>
        <v>0</v>
      </c>
      <c r="D52" s="16">
        <f>D12+D34</f>
        <v>0</v>
      </c>
      <c r="E52" s="16">
        <f>E48</f>
        <v>0</v>
      </c>
      <c r="F52" s="16">
        <f>F12+F34+F48</f>
        <v>0</v>
      </c>
    </row>
    <row r="53" spans="1:6" ht="19.5" customHeight="1" x14ac:dyDescent="0.2">
      <c r="A53" s="17">
        <v>40000000</v>
      </c>
      <c r="B53" s="12" t="s">
        <v>34</v>
      </c>
      <c r="C53" s="15">
        <f t="shared" si="0"/>
        <v>2584100</v>
      </c>
      <c r="D53" s="19">
        <f>D54</f>
        <v>0</v>
      </c>
      <c r="E53" s="19">
        <f t="shared" ref="E53:F53" si="6">E54</f>
        <v>2584100</v>
      </c>
      <c r="F53" s="19">
        <f t="shared" si="6"/>
        <v>0</v>
      </c>
    </row>
    <row r="54" spans="1:6" ht="18.75" customHeight="1" x14ac:dyDescent="0.2">
      <c r="A54" s="9">
        <v>41000000</v>
      </c>
      <c r="B54" s="11" t="s">
        <v>35</v>
      </c>
      <c r="C54" s="15">
        <f t="shared" si="0"/>
        <v>2584100</v>
      </c>
      <c r="D54" s="19">
        <f>D59+D57+D55</f>
        <v>0</v>
      </c>
      <c r="E54" s="19">
        <f>E55</f>
        <v>2584100</v>
      </c>
      <c r="F54" s="19">
        <f t="shared" ref="F54" si="7">F59+F57</f>
        <v>0</v>
      </c>
    </row>
    <row r="55" spans="1:6" ht="33.75" customHeight="1" x14ac:dyDescent="0.2">
      <c r="A55" s="9">
        <v>41030000</v>
      </c>
      <c r="B55" s="11" t="s">
        <v>62</v>
      </c>
      <c r="C55" s="15">
        <f t="shared" si="0"/>
        <v>2584100</v>
      </c>
      <c r="D55" s="19">
        <f>D56</f>
        <v>0</v>
      </c>
      <c r="E55" s="19">
        <f t="shared" ref="E55:F55" si="8">E56</f>
        <v>2584100</v>
      </c>
      <c r="F55" s="19">
        <f t="shared" si="8"/>
        <v>0</v>
      </c>
    </row>
    <row r="56" spans="1:6" ht="60" customHeight="1" x14ac:dyDescent="0.2">
      <c r="A56" s="10">
        <v>41033300</v>
      </c>
      <c r="B56" s="13" t="s">
        <v>63</v>
      </c>
      <c r="C56" s="15">
        <f t="shared" si="0"/>
        <v>2584100</v>
      </c>
      <c r="D56" s="21">
        <v>0</v>
      </c>
      <c r="E56" s="21">
        <v>2584100</v>
      </c>
      <c r="F56" s="21">
        <v>0</v>
      </c>
    </row>
    <row r="57" spans="1:6" ht="33" hidden="1" customHeight="1" x14ac:dyDescent="0.2">
      <c r="A57" s="9">
        <v>41040000</v>
      </c>
      <c r="B57" s="11" t="s">
        <v>58</v>
      </c>
      <c r="C57" s="15">
        <f t="shared" si="0"/>
        <v>0</v>
      </c>
      <c r="D57" s="19">
        <f>D58</f>
        <v>0</v>
      </c>
      <c r="E57" s="19">
        <f t="shared" ref="E57:F57" si="9">E58</f>
        <v>0</v>
      </c>
      <c r="F57" s="19">
        <f t="shared" si="9"/>
        <v>0</v>
      </c>
    </row>
    <row r="58" spans="1:6" ht="0.75" hidden="1" customHeight="1" x14ac:dyDescent="0.2">
      <c r="A58" s="10">
        <v>41040400</v>
      </c>
      <c r="B58" s="13" t="s">
        <v>59</v>
      </c>
      <c r="C58" s="15">
        <f t="shared" si="0"/>
        <v>0</v>
      </c>
      <c r="D58" s="21">
        <v>0</v>
      </c>
      <c r="E58" s="21">
        <v>0</v>
      </c>
      <c r="F58" s="21">
        <v>0</v>
      </c>
    </row>
    <row r="59" spans="1:6" ht="34.5" hidden="1" customHeight="1" x14ac:dyDescent="0.2">
      <c r="A59" s="9">
        <v>41050000</v>
      </c>
      <c r="B59" s="11" t="s">
        <v>36</v>
      </c>
      <c r="C59" s="15">
        <f t="shared" si="0"/>
        <v>0</v>
      </c>
      <c r="D59" s="19">
        <f>D61+D60</f>
        <v>0</v>
      </c>
      <c r="E59" s="19">
        <f t="shared" ref="E59:F59" si="10">E61+E60</f>
        <v>0</v>
      </c>
      <c r="F59" s="19">
        <f t="shared" si="10"/>
        <v>0</v>
      </c>
    </row>
    <row r="60" spans="1:6" ht="48" hidden="1" customHeight="1" x14ac:dyDescent="0.2">
      <c r="A60" s="10">
        <v>41051000</v>
      </c>
      <c r="B60" s="13" t="s">
        <v>60</v>
      </c>
      <c r="C60" s="15">
        <f t="shared" si="0"/>
        <v>0</v>
      </c>
      <c r="D60" s="21">
        <v>0</v>
      </c>
      <c r="E60" s="21">
        <v>0</v>
      </c>
      <c r="F60" s="21">
        <v>0</v>
      </c>
    </row>
    <row r="61" spans="1:6" ht="54" hidden="1" customHeight="1" x14ac:dyDescent="0.2">
      <c r="A61" s="10">
        <v>41051200</v>
      </c>
      <c r="B61" s="13" t="s">
        <v>61</v>
      </c>
      <c r="C61" s="20">
        <f t="shared" si="0"/>
        <v>0</v>
      </c>
      <c r="D61" s="21">
        <v>0</v>
      </c>
      <c r="E61" s="21">
        <v>0</v>
      </c>
      <c r="F61" s="21">
        <v>0</v>
      </c>
    </row>
    <row r="62" spans="1:6" ht="18.75" x14ac:dyDescent="0.2">
      <c r="A62" s="6" t="s">
        <v>38</v>
      </c>
      <c r="B62" s="18" t="s">
        <v>37</v>
      </c>
      <c r="C62" s="16">
        <f t="shared" si="0"/>
        <v>2584100</v>
      </c>
      <c r="D62" s="16">
        <f>D52+D53</f>
        <v>0</v>
      </c>
      <c r="E62" s="16">
        <f>E52+E53</f>
        <v>2584100</v>
      </c>
      <c r="F62" s="16">
        <f t="shared" ref="F62" si="11">F52+F53</f>
        <v>0</v>
      </c>
    </row>
    <row r="63" spans="1:6" ht="36" customHeight="1" x14ac:dyDescent="0.2">
      <c r="A63" s="1"/>
      <c r="B63" s="1"/>
      <c r="C63" s="1"/>
      <c r="D63" s="1"/>
      <c r="E63" s="1"/>
      <c r="F63" s="1"/>
    </row>
    <row r="64" spans="1:6" ht="18.75" x14ac:dyDescent="0.3">
      <c r="A64" s="1"/>
      <c r="B64" s="23"/>
      <c r="C64" s="1"/>
      <c r="D64" s="1"/>
      <c r="E64" s="23"/>
      <c r="F64" s="1"/>
    </row>
    <row r="65" spans="1:6" x14ac:dyDescent="0.2">
      <c r="A65" s="1"/>
      <c r="B65" s="7"/>
      <c r="C65" s="1"/>
      <c r="D65" s="1"/>
      <c r="E65" s="7"/>
      <c r="F65" s="1"/>
    </row>
    <row r="66" spans="1:6" x14ac:dyDescent="0.2">
      <c r="A66" s="1"/>
      <c r="B66" s="1"/>
      <c r="C66" s="1"/>
      <c r="D66" s="1"/>
      <c r="E66" s="1"/>
      <c r="F66" s="1"/>
    </row>
  </sheetData>
  <mergeCells count="10">
    <mergeCell ref="A5:F5"/>
    <mergeCell ref="A8:A10"/>
    <mergeCell ref="B8:B10"/>
    <mergeCell ref="C8:C10"/>
    <mergeCell ref="D8:D10"/>
    <mergeCell ref="E8:F8"/>
    <mergeCell ref="E9:E10"/>
    <mergeCell ref="F9:F10"/>
    <mergeCell ref="A6:F6"/>
    <mergeCell ref="A7:E7"/>
  </mergeCells>
  <pageMargins left="0.39370078740157483" right="0.19685039370078741" top="0.39370078740157483" bottom="0.39370078740157483" header="0" footer="0"/>
  <pageSetup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2024-12-30T10:18:56Z</cp:lastPrinted>
  <dcterms:created xsi:type="dcterms:W3CDTF">2023-08-14T11:20:10Z</dcterms:created>
  <dcterms:modified xsi:type="dcterms:W3CDTF">2025-01-10T13:18:35Z</dcterms:modified>
</cp:coreProperties>
</file>