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Нова папка 2025 рік\"/>
    </mc:Choice>
  </mc:AlternateContent>
  <bookViews>
    <workbookView xWindow="0" yWindow="0" windowWidth="17256" windowHeight="7860"/>
  </bookViews>
  <sheets>
    <sheet name="analiz_vd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analiz_vd0!$8:$9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</calcChain>
</file>

<file path=xl/sharedStrings.xml><?xml version="1.0" encoding="utf-8"?>
<sst xmlns="http://schemas.openxmlformats.org/spreadsheetml/2006/main" count="78" uniqueCount="76">
  <si>
    <t>Код</t>
  </si>
  <si>
    <t>Показник</t>
  </si>
  <si>
    <t>Затверджений план на рік</t>
  </si>
  <si>
    <t>План на рік з урахуванням змін</t>
  </si>
  <si>
    <t>Касові видатки за вказаний період</t>
  </si>
  <si>
    <t>Залишки плану на рік відносно касових</t>
  </si>
  <si>
    <t>(грн)</t>
  </si>
  <si>
    <t>Загальний фонд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</si>
  <si>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</si>
  <si>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</si>
  <si>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</si>
  <si>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Керівництво і управління у відповідній сфері у містах (місті Києві), селищах, селах, територіальних громадах</t>
  </si>
  <si>
    <t>0113210</t>
  </si>
  <si>
    <t>Організація та проведення громадських робіт</t>
  </si>
  <si>
    <t>0116030</t>
  </si>
  <si>
    <t>Організація благоустрою населених пунктів</t>
  </si>
  <si>
    <t>0117130</t>
  </si>
  <si>
    <t>Здійснення заходів із землеустрою</t>
  </si>
  <si>
    <t>0118110</t>
  </si>
  <si>
    <t>Заходи із запобігання та ліквідації надзвичайних ситуацій та наслідків стихійного лиха</t>
  </si>
  <si>
    <t>0118220</t>
  </si>
  <si>
    <t>Заходи та роботи з мобілізаційної підготовки місцевого значення</t>
  </si>
  <si>
    <t>0610160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</si>
  <si>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</si>
  <si>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</si>
  <si>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</si>
  <si>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</si>
  <si>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</si>
  <si>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</si>
  <si>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</si>
  <si>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</si>
  <si>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</si>
  <si>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</si>
  <si>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</si>
  <si>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</si>
  <si>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</si>
  <si>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</si>
  <si>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</si>
  <si>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</si>
  <si>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</si>
  <si>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</si>
  <si>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0612112</t>
  </si>
  <si>
    <t>Первинна медична допомога населенню, що надається фельдшерськими, фельдшерсько-акушерськими пунктами</t>
  </si>
  <si>
    <t>0612113</t>
  </si>
  <si>
    <t>Первинна медична допомога населенню, що надається амбулаторно-поліклінічними закладами (відділеннями)</t>
  </si>
  <si>
    <t>0613033</t>
  </si>
  <si>
    <t>Компенсаційні виплати на пільговий проїзд автомобільним транспортом окремим категоріям громадян</t>
  </si>
  <si>
    <t>0613160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</si>
  <si>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</si>
  <si>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</si>
  <si>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</si>
  <si>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0613241</t>
  </si>
  <si>
    <t>Забезпечення діяльності інших закладів у сфері соціального захисту і соціального забезпечення</t>
  </si>
  <si>
    <t>0613242</t>
  </si>
  <si>
    <t>Інші заходи у сфері соціального захисту і соціального забезпечення</t>
  </si>
  <si>
    <t>0614030</t>
  </si>
  <si>
    <t>Забезпечення діяльності бібліотек</t>
  </si>
  <si>
    <t>0614060</t>
  </si>
  <si>
    <t>Забезпечення діяльності палаців i будинків культури, клубів, центрів дозвілля та iнших клубних закладів</t>
  </si>
  <si>
    <t>3710160</t>
  </si>
  <si>
    <t>3719730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</si>
  <si>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</si>
  <si>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</si>
  <si>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Інші субвенції з місцевого бюджету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</si>
  <si>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</si>
  <si>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</si>
  <si>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</si>
  <si>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</si>
  <si>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 xml:space="preserve">% виконання на вказаний період </t>
  </si>
  <si>
    <t>Звіт про виконання бюджету Поморянської селищної територіальної громади  за 2024 рік</t>
  </si>
  <si>
    <t xml:space="preserve">Додаток 2 </t>
  </si>
  <si>
    <t>до рішення сесії селищної ради</t>
  </si>
  <si>
    <t xml:space="preserve"> №     від    </t>
  </si>
  <si>
    <t xml:space="preserve">Начальник                 </t>
  </si>
  <si>
    <t>Олександра СТАРИЦЬКА</t>
  </si>
  <si>
    <t xml:space="preserve">СПЕЦІАЛЬНИЙ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</si>
</sst>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vertical="center"/>
    </xf>
    <xf numFmtId="0" fontId="5" fillId="0" borderId="0" xfId="1" applyFont="1" applyAlignment="1">
      <alignment wrapText="1"/>
    </xf>
    <xf numFmtId="0" fontId="5" fillId="0" borderId="0" xfId="1" applyFont="1"/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Звичайний" xfId="0" builtinId="0"/>
    <cellStyle name="Звичайний 2" xfId="1"/>
    <cellStyle name="Звичайний 2 2" xfId="2"/>
  </cellStyles>
  <dxfs count="21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22860</xdr:rowOff>
        </xdr:from>
        <xdr:to>
          <xdr:col>8</xdr:col>
          <xdr:colOff>7620</xdr:colOff>
          <xdr:row>83</xdr:row>
          <xdr:rowOff>53340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______Microsoft_Excel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B19" workbookViewId="0">
      <selection activeCell="C30" sqref="C30"/>
    </sheetView>
  </sheetViews>
  <sheetFormatPr defaultRowHeight="13.2" x14ac:dyDescent="0.25"/>
  <cols>
    <col min="1" max="1" width="0" style="1" hidden="1" customWidth="1"/>
    <col min="2" max="2" width="12.6640625" style="8" customWidth="1"/>
    <col min="3" max="3" width="50.6640625" style="7" customWidth="1"/>
    <col min="4" max="8" width="15.6640625" style="1" customWidth="1"/>
    <col min="9" max="248" width="8.88671875" style="1"/>
    <col min="249" max="249" width="12.6640625" style="1" customWidth="1"/>
    <col min="250" max="250" width="50.6640625" style="1" customWidth="1"/>
    <col min="251" max="264" width="15.6640625" style="1" customWidth="1"/>
    <col min="265" max="504" width="8.88671875" style="1"/>
    <col min="505" max="505" width="12.6640625" style="1" customWidth="1"/>
    <col min="506" max="506" width="50.6640625" style="1" customWidth="1"/>
    <col min="507" max="520" width="15.6640625" style="1" customWidth="1"/>
    <col min="521" max="760" width="8.88671875" style="1"/>
    <col min="761" max="761" width="12.6640625" style="1" customWidth="1"/>
    <col min="762" max="762" width="50.6640625" style="1" customWidth="1"/>
    <col min="763" max="776" width="15.6640625" style="1" customWidth="1"/>
    <col min="777" max="1016" width="8.88671875" style="1"/>
    <col min="1017" max="1017" width="12.6640625" style="1" customWidth="1"/>
    <col min="1018" max="1018" width="50.6640625" style="1" customWidth="1"/>
    <col min="1019" max="1032" width="15.6640625" style="1" customWidth="1"/>
    <col min="1033" max="1272" width="8.88671875" style="1"/>
    <col min="1273" max="1273" width="12.6640625" style="1" customWidth="1"/>
    <col min="1274" max="1274" width="50.6640625" style="1" customWidth="1"/>
    <col min="1275" max="1288" width="15.6640625" style="1" customWidth="1"/>
    <col min="1289" max="1528" width="8.88671875" style="1"/>
    <col min="1529" max="1529" width="12.6640625" style="1" customWidth="1"/>
    <col min="1530" max="1530" width="50.6640625" style="1" customWidth="1"/>
    <col min="1531" max="1544" width="15.6640625" style="1" customWidth="1"/>
    <col min="1545" max="1784" width="8.88671875" style="1"/>
    <col min="1785" max="1785" width="12.6640625" style="1" customWidth="1"/>
    <col min="1786" max="1786" width="50.6640625" style="1" customWidth="1"/>
    <col min="1787" max="1800" width="15.6640625" style="1" customWidth="1"/>
    <col min="1801" max="2040" width="8.88671875" style="1"/>
    <col min="2041" max="2041" width="12.6640625" style="1" customWidth="1"/>
    <col min="2042" max="2042" width="50.6640625" style="1" customWidth="1"/>
    <col min="2043" max="2056" width="15.6640625" style="1" customWidth="1"/>
    <col min="2057" max="2296" width="8.88671875" style="1"/>
    <col min="2297" max="2297" width="12.6640625" style="1" customWidth="1"/>
    <col min="2298" max="2298" width="50.6640625" style="1" customWidth="1"/>
    <col min="2299" max="2312" width="15.6640625" style="1" customWidth="1"/>
    <col min="2313" max="2552" width="8.88671875" style="1"/>
    <col min="2553" max="2553" width="12.6640625" style="1" customWidth="1"/>
    <col min="2554" max="2554" width="50.6640625" style="1" customWidth="1"/>
    <col min="2555" max="2568" width="15.6640625" style="1" customWidth="1"/>
    <col min="2569" max="2808" width="8.88671875" style="1"/>
    <col min="2809" max="2809" width="12.6640625" style="1" customWidth="1"/>
    <col min="2810" max="2810" width="50.6640625" style="1" customWidth="1"/>
    <col min="2811" max="2824" width="15.6640625" style="1" customWidth="1"/>
    <col min="2825" max="3064" width="8.88671875" style="1"/>
    <col min="3065" max="3065" width="12.6640625" style="1" customWidth="1"/>
    <col min="3066" max="3066" width="50.6640625" style="1" customWidth="1"/>
    <col min="3067" max="3080" width="15.6640625" style="1" customWidth="1"/>
    <col min="3081" max="3320" width="8.88671875" style="1"/>
    <col min="3321" max="3321" width="12.6640625" style="1" customWidth="1"/>
    <col min="3322" max="3322" width="50.6640625" style="1" customWidth="1"/>
    <col min="3323" max="3336" width="15.6640625" style="1" customWidth="1"/>
    <col min="3337" max="3576" width="8.88671875" style="1"/>
    <col min="3577" max="3577" width="12.6640625" style="1" customWidth="1"/>
    <col min="3578" max="3578" width="50.6640625" style="1" customWidth="1"/>
    <col min="3579" max="3592" width="15.6640625" style="1" customWidth="1"/>
    <col min="3593" max="3832" width="8.88671875" style="1"/>
    <col min="3833" max="3833" width="12.6640625" style="1" customWidth="1"/>
    <col min="3834" max="3834" width="50.6640625" style="1" customWidth="1"/>
    <col min="3835" max="3848" width="15.6640625" style="1" customWidth="1"/>
    <col min="3849" max="4088" width="8.88671875" style="1"/>
    <col min="4089" max="4089" width="12.6640625" style="1" customWidth="1"/>
    <col min="4090" max="4090" width="50.6640625" style="1" customWidth="1"/>
    <col min="4091" max="4104" width="15.6640625" style="1" customWidth="1"/>
    <col min="4105" max="4344" width="8.88671875" style="1"/>
    <col min="4345" max="4345" width="12.6640625" style="1" customWidth="1"/>
    <col min="4346" max="4346" width="50.6640625" style="1" customWidth="1"/>
    <col min="4347" max="4360" width="15.6640625" style="1" customWidth="1"/>
    <col min="4361" max="4600" width="8.88671875" style="1"/>
    <col min="4601" max="4601" width="12.6640625" style="1" customWidth="1"/>
    <col min="4602" max="4602" width="50.6640625" style="1" customWidth="1"/>
    <col min="4603" max="4616" width="15.6640625" style="1" customWidth="1"/>
    <col min="4617" max="4856" width="8.88671875" style="1"/>
    <col min="4857" max="4857" width="12.6640625" style="1" customWidth="1"/>
    <col min="4858" max="4858" width="50.6640625" style="1" customWidth="1"/>
    <col min="4859" max="4872" width="15.6640625" style="1" customWidth="1"/>
    <col min="4873" max="5112" width="8.88671875" style="1"/>
    <col min="5113" max="5113" width="12.6640625" style="1" customWidth="1"/>
    <col min="5114" max="5114" width="50.6640625" style="1" customWidth="1"/>
    <col min="5115" max="5128" width="15.6640625" style="1" customWidth="1"/>
    <col min="5129" max="5368" width="8.88671875" style="1"/>
    <col min="5369" max="5369" width="12.6640625" style="1" customWidth="1"/>
    <col min="5370" max="5370" width="50.6640625" style="1" customWidth="1"/>
    <col min="5371" max="5384" width="15.6640625" style="1" customWidth="1"/>
    <col min="5385" max="5624" width="8.88671875" style="1"/>
    <col min="5625" max="5625" width="12.6640625" style="1" customWidth="1"/>
    <col min="5626" max="5626" width="50.6640625" style="1" customWidth="1"/>
    <col min="5627" max="5640" width="15.6640625" style="1" customWidth="1"/>
    <col min="5641" max="5880" width="8.88671875" style="1"/>
    <col min="5881" max="5881" width="12.6640625" style="1" customWidth="1"/>
    <col min="5882" max="5882" width="50.6640625" style="1" customWidth="1"/>
    <col min="5883" max="5896" width="15.6640625" style="1" customWidth="1"/>
    <col min="5897" max="6136" width="8.88671875" style="1"/>
    <col min="6137" max="6137" width="12.6640625" style="1" customWidth="1"/>
    <col min="6138" max="6138" width="50.6640625" style="1" customWidth="1"/>
    <col min="6139" max="6152" width="15.6640625" style="1" customWidth="1"/>
    <col min="6153" max="6392" width="8.88671875" style="1"/>
    <col min="6393" max="6393" width="12.6640625" style="1" customWidth="1"/>
    <col min="6394" max="6394" width="50.6640625" style="1" customWidth="1"/>
    <col min="6395" max="6408" width="15.6640625" style="1" customWidth="1"/>
    <col min="6409" max="6648" width="8.88671875" style="1"/>
    <col min="6649" max="6649" width="12.6640625" style="1" customWidth="1"/>
    <col min="6650" max="6650" width="50.6640625" style="1" customWidth="1"/>
    <col min="6651" max="6664" width="15.6640625" style="1" customWidth="1"/>
    <col min="6665" max="6904" width="8.88671875" style="1"/>
    <col min="6905" max="6905" width="12.6640625" style="1" customWidth="1"/>
    <col min="6906" max="6906" width="50.6640625" style="1" customWidth="1"/>
    <col min="6907" max="6920" width="15.6640625" style="1" customWidth="1"/>
    <col min="6921" max="7160" width="8.88671875" style="1"/>
    <col min="7161" max="7161" width="12.6640625" style="1" customWidth="1"/>
    <col min="7162" max="7162" width="50.6640625" style="1" customWidth="1"/>
    <col min="7163" max="7176" width="15.6640625" style="1" customWidth="1"/>
    <col min="7177" max="7416" width="8.88671875" style="1"/>
    <col min="7417" max="7417" width="12.6640625" style="1" customWidth="1"/>
    <col min="7418" max="7418" width="50.6640625" style="1" customWidth="1"/>
    <col min="7419" max="7432" width="15.6640625" style="1" customWidth="1"/>
    <col min="7433" max="7672" width="8.88671875" style="1"/>
    <col min="7673" max="7673" width="12.6640625" style="1" customWidth="1"/>
    <col min="7674" max="7674" width="50.6640625" style="1" customWidth="1"/>
    <col min="7675" max="7688" width="15.6640625" style="1" customWidth="1"/>
    <col min="7689" max="7928" width="8.88671875" style="1"/>
    <col min="7929" max="7929" width="12.6640625" style="1" customWidth="1"/>
    <col min="7930" max="7930" width="50.6640625" style="1" customWidth="1"/>
    <col min="7931" max="7944" width="15.6640625" style="1" customWidth="1"/>
    <col min="7945" max="8184" width="8.88671875" style="1"/>
    <col min="8185" max="8185" width="12.6640625" style="1" customWidth="1"/>
    <col min="8186" max="8186" width="50.6640625" style="1" customWidth="1"/>
    <col min="8187" max="8200" width="15.6640625" style="1" customWidth="1"/>
    <col min="8201" max="8440" width="8.88671875" style="1"/>
    <col min="8441" max="8441" width="12.6640625" style="1" customWidth="1"/>
    <col min="8442" max="8442" width="50.6640625" style="1" customWidth="1"/>
    <col min="8443" max="8456" width="15.6640625" style="1" customWidth="1"/>
    <col min="8457" max="8696" width="8.88671875" style="1"/>
    <col min="8697" max="8697" width="12.6640625" style="1" customWidth="1"/>
    <col min="8698" max="8698" width="50.6640625" style="1" customWidth="1"/>
    <col min="8699" max="8712" width="15.6640625" style="1" customWidth="1"/>
    <col min="8713" max="8952" width="8.88671875" style="1"/>
    <col min="8953" max="8953" width="12.6640625" style="1" customWidth="1"/>
    <col min="8954" max="8954" width="50.6640625" style="1" customWidth="1"/>
    <col min="8955" max="8968" width="15.6640625" style="1" customWidth="1"/>
    <col min="8969" max="9208" width="8.88671875" style="1"/>
    <col min="9209" max="9209" width="12.6640625" style="1" customWidth="1"/>
    <col min="9210" max="9210" width="50.6640625" style="1" customWidth="1"/>
    <col min="9211" max="9224" width="15.6640625" style="1" customWidth="1"/>
    <col min="9225" max="9464" width="8.88671875" style="1"/>
    <col min="9465" max="9465" width="12.6640625" style="1" customWidth="1"/>
    <col min="9466" max="9466" width="50.6640625" style="1" customWidth="1"/>
    <col min="9467" max="9480" width="15.6640625" style="1" customWidth="1"/>
    <col min="9481" max="9720" width="8.88671875" style="1"/>
    <col min="9721" max="9721" width="12.6640625" style="1" customWidth="1"/>
    <col min="9722" max="9722" width="50.6640625" style="1" customWidth="1"/>
    <col min="9723" max="9736" width="15.6640625" style="1" customWidth="1"/>
    <col min="9737" max="9976" width="8.88671875" style="1"/>
    <col min="9977" max="9977" width="12.6640625" style="1" customWidth="1"/>
    <col min="9978" max="9978" width="50.6640625" style="1" customWidth="1"/>
    <col min="9979" max="9992" width="15.6640625" style="1" customWidth="1"/>
    <col min="9993" max="10232" width="8.88671875" style="1"/>
    <col min="10233" max="10233" width="12.6640625" style="1" customWidth="1"/>
    <col min="10234" max="10234" width="50.6640625" style="1" customWidth="1"/>
    <col min="10235" max="10248" width="15.6640625" style="1" customWidth="1"/>
    <col min="10249" max="10488" width="8.88671875" style="1"/>
    <col min="10489" max="10489" width="12.6640625" style="1" customWidth="1"/>
    <col min="10490" max="10490" width="50.6640625" style="1" customWidth="1"/>
    <col min="10491" max="10504" width="15.6640625" style="1" customWidth="1"/>
    <col min="10505" max="10744" width="8.88671875" style="1"/>
    <col min="10745" max="10745" width="12.6640625" style="1" customWidth="1"/>
    <col min="10746" max="10746" width="50.6640625" style="1" customWidth="1"/>
    <col min="10747" max="10760" width="15.6640625" style="1" customWidth="1"/>
    <col min="10761" max="11000" width="8.88671875" style="1"/>
    <col min="11001" max="11001" width="12.6640625" style="1" customWidth="1"/>
    <col min="11002" max="11002" width="50.6640625" style="1" customWidth="1"/>
    <col min="11003" max="11016" width="15.6640625" style="1" customWidth="1"/>
    <col min="11017" max="11256" width="8.88671875" style="1"/>
    <col min="11257" max="11257" width="12.6640625" style="1" customWidth="1"/>
    <col min="11258" max="11258" width="50.6640625" style="1" customWidth="1"/>
    <col min="11259" max="11272" width="15.6640625" style="1" customWidth="1"/>
    <col min="11273" max="11512" width="8.88671875" style="1"/>
    <col min="11513" max="11513" width="12.6640625" style="1" customWidth="1"/>
    <col min="11514" max="11514" width="50.6640625" style="1" customWidth="1"/>
    <col min="11515" max="11528" width="15.6640625" style="1" customWidth="1"/>
    <col min="11529" max="11768" width="8.88671875" style="1"/>
    <col min="11769" max="11769" width="12.6640625" style="1" customWidth="1"/>
    <col min="11770" max="11770" width="50.6640625" style="1" customWidth="1"/>
    <col min="11771" max="11784" width="15.6640625" style="1" customWidth="1"/>
    <col min="11785" max="12024" width="8.88671875" style="1"/>
    <col min="12025" max="12025" width="12.6640625" style="1" customWidth="1"/>
    <col min="12026" max="12026" width="50.6640625" style="1" customWidth="1"/>
    <col min="12027" max="12040" width="15.6640625" style="1" customWidth="1"/>
    <col min="12041" max="12280" width="8.88671875" style="1"/>
    <col min="12281" max="12281" width="12.6640625" style="1" customWidth="1"/>
    <col min="12282" max="12282" width="50.6640625" style="1" customWidth="1"/>
    <col min="12283" max="12296" width="15.6640625" style="1" customWidth="1"/>
    <col min="12297" max="12536" width="8.88671875" style="1"/>
    <col min="12537" max="12537" width="12.6640625" style="1" customWidth="1"/>
    <col min="12538" max="12538" width="50.6640625" style="1" customWidth="1"/>
    <col min="12539" max="12552" width="15.6640625" style="1" customWidth="1"/>
    <col min="12553" max="12792" width="8.88671875" style="1"/>
    <col min="12793" max="12793" width="12.6640625" style="1" customWidth="1"/>
    <col min="12794" max="12794" width="50.6640625" style="1" customWidth="1"/>
    <col min="12795" max="12808" width="15.6640625" style="1" customWidth="1"/>
    <col min="12809" max="13048" width="8.88671875" style="1"/>
    <col min="13049" max="13049" width="12.6640625" style="1" customWidth="1"/>
    <col min="13050" max="13050" width="50.6640625" style="1" customWidth="1"/>
    <col min="13051" max="13064" width="15.6640625" style="1" customWidth="1"/>
    <col min="13065" max="13304" width="8.88671875" style="1"/>
    <col min="13305" max="13305" width="12.6640625" style="1" customWidth="1"/>
    <col min="13306" max="13306" width="50.6640625" style="1" customWidth="1"/>
    <col min="13307" max="13320" width="15.6640625" style="1" customWidth="1"/>
    <col min="13321" max="13560" width="8.88671875" style="1"/>
    <col min="13561" max="13561" width="12.6640625" style="1" customWidth="1"/>
    <col min="13562" max="13562" width="50.6640625" style="1" customWidth="1"/>
    <col min="13563" max="13576" width="15.6640625" style="1" customWidth="1"/>
    <col min="13577" max="13816" width="8.88671875" style="1"/>
    <col min="13817" max="13817" width="12.6640625" style="1" customWidth="1"/>
    <col min="13818" max="13818" width="50.6640625" style="1" customWidth="1"/>
    <col min="13819" max="13832" width="15.6640625" style="1" customWidth="1"/>
    <col min="13833" max="14072" width="8.88671875" style="1"/>
    <col min="14073" max="14073" width="12.6640625" style="1" customWidth="1"/>
    <col min="14074" max="14074" width="50.6640625" style="1" customWidth="1"/>
    <col min="14075" max="14088" width="15.6640625" style="1" customWidth="1"/>
    <col min="14089" max="14328" width="8.88671875" style="1"/>
    <col min="14329" max="14329" width="12.6640625" style="1" customWidth="1"/>
    <col min="14330" max="14330" width="50.6640625" style="1" customWidth="1"/>
    <col min="14331" max="14344" width="15.6640625" style="1" customWidth="1"/>
    <col min="14345" max="14584" width="8.88671875" style="1"/>
    <col min="14585" max="14585" width="12.6640625" style="1" customWidth="1"/>
    <col min="14586" max="14586" width="50.6640625" style="1" customWidth="1"/>
    <col min="14587" max="14600" width="15.6640625" style="1" customWidth="1"/>
    <col min="14601" max="14840" width="8.88671875" style="1"/>
    <col min="14841" max="14841" width="12.6640625" style="1" customWidth="1"/>
    <col min="14842" max="14842" width="50.6640625" style="1" customWidth="1"/>
    <col min="14843" max="14856" width="15.6640625" style="1" customWidth="1"/>
    <col min="14857" max="15096" width="8.88671875" style="1"/>
    <col min="15097" max="15097" width="12.6640625" style="1" customWidth="1"/>
    <col min="15098" max="15098" width="50.6640625" style="1" customWidth="1"/>
    <col min="15099" max="15112" width="15.6640625" style="1" customWidth="1"/>
    <col min="15113" max="15352" width="8.88671875" style="1"/>
    <col min="15353" max="15353" width="12.6640625" style="1" customWidth="1"/>
    <col min="15354" max="15354" width="50.6640625" style="1" customWidth="1"/>
    <col min="15355" max="15368" width="15.6640625" style="1" customWidth="1"/>
    <col min="15369" max="15608" width="8.88671875" style="1"/>
    <col min="15609" max="15609" width="12.6640625" style="1" customWidth="1"/>
    <col min="15610" max="15610" width="50.6640625" style="1" customWidth="1"/>
    <col min="15611" max="15624" width="15.6640625" style="1" customWidth="1"/>
    <col min="15625" max="15864" width="8.88671875" style="1"/>
    <col min="15865" max="15865" width="12.6640625" style="1" customWidth="1"/>
    <col min="15866" max="15866" width="50.6640625" style="1" customWidth="1"/>
    <col min="15867" max="15880" width="15.6640625" style="1" customWidth="1"/>
    <col min="15881" max="16120" width="8.88671875" style="1"/>
    <col min="16121" max="16121" width="12.6640625" style="1" customWidth="1"/>
    <col min="16122" max="16122" width="50.6640625" style="1" customWidth="1"/>
    <col min="16123" max="16136" width="15.6640625" style="1" customWidth="1"/>
    <col min="16137" max="16384" width="8.88671875" style="1"/>
  </cols>
  <sheetData>
    <row r="1" spans="1:9" x14ac:dyDescent="0.25">
      <c r="G1" s="1" t="s">
        <v>70</v>
      </c>
    </row>
    <row r="2" spans="1:9" x14ac:dyDescent="0.25">
      <c r="G2" s="1" t="s">
        <v>71</v>
      </c>
    </row>
    <row r="3" spans="1:9" x14ac:dyDescent="0.25">
      <c r="G3" s="1" t="s">
        <v>72</v>
      </c>
    </row>
    <row r="5" spans="1:9" ht="17.399999999999999" x14ac:dyDescent="0.3">
      <c r="B5" s="24" t="s">
        <v>69</v>
      </c>
      <c r="C5" s="24"/>
      <c r="D5" s="24"/>
      <c r="E5" s="24"/>
      <c r="F5" s="24"/>
      <c r="G5" s="24"/>
      <c r="H5" s="24"/>
    </row>
    <row r="6" spans="1:9" x14ac:dyDescent="0.25">
      <c r="B6" s="25" t="s">
        <v>7</v>
      </c>
      <c r="C6" s="25"/>
      <c r="D6" s="25"/>
      <c r="E6" s="25"/>
      <c r="F6" s="25"/>
      <c r="G6" s="25"/>
      <c r="H6" s="25"/>
    </row>
    <row r="7" spans="1:9" x14ac:dyDescent="0.25">
      <c r="H7" s="2" t="s">
        <v>6</v>
      </c>
    </row>
    <row r="8" spans="1:9" s="4" customFormat="1" ht="39.6" x14ac:dyDescent="0.25">
      <c r="A8" s="9"/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14" t="s">
        <v>68</v>
      </c>
    </row>
    <row r="9" spans="1:9" x14ac:dyDescent="0.25">
      <c r="A9" s="10"/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15">
        <v>7</v>
      </c>
    </row>
    <row r="10" spans="1:9" ht="52.8" x14ac:dyDescent="0.25">
      <c r="A10" s="11">
        <v>0</v>
      </c>
      <c r="B10" s="19" t="s">
        <v>8</v>
      </c>
      <c r="C10" s="20" t="s">
        <v>9</v>
      </c>
      <c r="D10" s="12">
        <v>6919490</v>
      </c>
      <c r="E10" s="12">
        <v>8462240</v>
      </c>
      <c r="F10" s="12">
        <v>8031373.8400000008</v>
      </c>
      <c r="G10" s="13">
        <f t="shared" ref="G10:G40" si="0">E10-F10</f>
        <v>430866.15999999922</v>
      </c>
      <c r="H10" s="16">
        <v>94.91</v>
      </c>
      <c r="I10" s="6"/>
    </row>
    <row r="11" spans="1:9" ht="32.4" customHeight="1" x14ac:dyDescent="0.25">
      <c r="A11" s="11">
        <v>0</v>
      </c>
      <c r="B11" s="21" t="s">
        <v>10</v>
      </c>
      <c r="C11" s="20" t="s">
        <v>11</v>
      </c>
      <c r="D11" s="12">
        <v>906640</v>
      </c>
      <c r="E11" s="12">
        <v>462480</v>
      </c>
      <c r="F11" s="12">
        <v>415834.66</v>
      </c>
      <c r="G11" s="13">
        <f t="shared" si="0"/>
        <v>46645.340000000026</v>
      </c>
      <c r="H11" s="16">
        <v>89.91</v>
      </c>
      <c r="I11" s="6"/>
    </row>
    <row r="12" spans="1:9" x14ac:dyDescent="0.25">
      <c r="A12" s="11">
        <v>0</v>
      </c>
      <c r="B12" s="21" t="s">
        <v>12</v>
      </c>
      <c r="C12" s="20" t="s">
        <v>13</v>
      </c>
      <c r="D12" s="12">
        <v>29280</v>
      </c>
      <c r="E12" s="12">
        <v>126880</v>
      </c>
      <c r="F12" s="12">
        <v>103769.17000000001</v>
      </c>
      <c r="G12" s="13">
        <f t="shared" si="0"/>
        <v>23110.829999999987</v>
      </c>
      <c r="H12" s="16">
        <v>81.790000000000006</v>
      </c>
      <c r="I12" s="6"/>
    </row>
    <row r="13" spans="1:9" x14ac:dyDescent="0.25">
      <c r="A13" s="11">
        <v>0</v>
      </c>
      <c r="B13" s="21" t="s">
        <v>14</v>
      </c>
      <c r="C13" s="20" t="s">
        <v>15</v>
      </c>
      <c r="D13" s="12">
        <v>450000</v>
      </c>
      <c r="E13" s="12">
        <v>2984700</v>
      </c>
      <c r="F13" s="12">
        <v>221336.91</v>
      </c>
      <c r="G13" s="13">
        <f t="shared" si="0"/>
        <v>2763363.09</v>
      </c>
      <c r="H13" s="16">
        <v>7.42</v>
      </c>
      <c r="I13" s="6"/>
    </row>
    <row r="14" spans="1:9" x14ac:dyDescent="0.25">
      <c r="A14" s="11">
        <v>0</v>
      </c>
      <c r="B14" s="21" t="s">
        <v>16</v>
      </c>
      <c r="C14" s="20" t="s">
        <v>17</v>
      </c>
      <c r="D14" s="12">
        <v>0</v>
      </c>
      <c r="E14" s="12">
        <v>269000</v>
      </c>
      <c r="F14" s="12">
        <v>182000</v>
      </c>
      <c r="G14" s="13">
        <f t="shared" si="0"/>
        <v>87000</v>
      </c>
      <c r="H14" s="16">
        <v>67.66</v>
      </c>
      <c r="I14" s="6"/>
    </row>
    <row r="15" spans="1:9" ht="26.4" x14ac:dyDescent="0.25">
      <c r="A15" s="11">
        <v>0</v>
      </c>
      <c r="B15" s="21" t="s">
        <v>18</v>
      </c>
      <c r="C15" s="20" t="s">
        <v>19</v>
      </c>
      <c r="D15" s="12">
        <v>200000</v>
      </c>
      <c r="E15" s="12">
        <v>200000</v>
      </c>
      <c r="F15" s="12">
        <v>177000</v>
      </c>
      <c r="G15" s="13">
        <f t="shared" si="0"/>
        <v>23000</v>
      </c>
      <c r="H15" s="16">
        <v>88.5</v>
      </c>
      <c r="I15" s="6"/>
    </row>
    <row r="16" spans="1:9" ht="26.4" x14ac:dyDescent="0.25">
      <c r="A16" s="11">
        <v>0</v>
      </c>
      <c r="B16" s="21" t="s">
        <v>20</v>
      </c>
      <c r="C16" s="20" t="s">
        <v>21</v>
      </c>
      <c r="D16" s="12">
        <v>0</v>
      </c>
      <c r="E16" s="12">
        <v>1000000</v>
      </c>
      <c r="F16" s="12">
        <v>52500</v>
      </c>
      <c r="G16" s="13">
        <f t="shared" si="0"/>
        <v>947500</v>
      </c>
      <c r="H16" s="16">
        <v>5.25</v>
      </c>
      <c r="I16" s="6"/>
    </row>
    <row r="17" spans="1:9" ht="30.6" customHeight="1" x14ac:dyDescent="0.25">
      <c r="A17" s="11">
        <v>0</v>
      </c>
      <c r="B17" s="21" t="s">
        <v>22</v>
      </c>
      <c r="C17" s="20" t="s">
        <v>11</v>
      </c>
      <c r="D17" s="12">
        <v>1114780</v>
      </c>
      <c r="E17" s="12">
        <v>1114780</v>
      </c>
      <c r="F17" s="12">
        <v>1055872.5</v>
      </c>
      <c r="G17" s="13">
        <f t="shared" si="0"/>
        <v>58907.5</v>
      </c>
      <c r="H17" s="16">
        <v>94.72</v>
      </c>
      <c r="I17" s="6"/>
    </row>
    <row r="18" spans="1:9" x14ac:dyDescent="0.25">
      <c r="A18" s="11">
        <v>0</v>
      </c>
      <c r="B18" s="21" t="s">
        <v>23</v>
      </c>
      <c r="C18" s="20" t="s">
        <v>24</v>
      </c>
      <c r="D18" s="12">
        <v>1225510</v>
      </c>
      <c r="E18" s="12">
        <v>1302360</v>
      </c>
      <c r="F18" s="12">
        <v>1072391.29</v>
      </c>
      <c r="G18" s="13">
        <f t="shared" si="0"/>
        <v>229968.70999999996</v>
      </c>
      <c r="H18" s="16">
        <v>82.34</v>
      </c>
      <c r="I18" s="6"/>
    </row>
    <row r="19" spans="1:9" ht="39.6" x14ac:dyDescent="0.25">
      <c r="A19" s="11">
        <v>0</v>
      </c>
      <c r="B19" s="21" t="s">
        <v>25</v>
      </c>
      <c r="C19" s="20" t="s">
        <v>26</v>
      </c>
      <c r="D19" s="12">
        <v>17754120</v>
      </c>
      <c r="E19" s="12">
        <v>27268960</v>
      </c>
      <c r="F19" s="12">
        <v>22510299.379999995</v>
      </c>
      <c r="G19" s="13">
        <f t="shared" si="0"/>
        <v>4758660.6200000048</v>
      </c>
      <c r="H19" s="16">
        <v>82.55</v>
      </c>
      <c r="I19" s="6"/>
    </row>
    <row r="20" spans="1:9" ht="39.6" x14ac:dyDescent="0.25">
      <c r="A20" s="11">
        <v>0</v>
      </c>
      <c r="B20" s="21" t="s">
        <v>27</v>
      </c>
      <c r="C20" s="20" t="s">
        <v>28</v>
      </c>
      <c r="D20" s="12">
        <v>18482400</v>
      </c>
      <c r="E20" s="12">
        <v>18482400</v>
      </c>
      <c r="F20" s="12">
        <v>18482400</v>
      </c>
      <c r="G20" s="13">
        <f t="shared" si="0"/>
        <v>0</v>
      </c>
      <c r="H20" s="16">
        <v>100</v>
      </c>
      <c r="I20" s="6"/>
    </row>
    <row r="21" spans="1:9" ht="24" customHeight="1" x14ac:dyDescent="0.25">
      <c r="A21" s="11">
        <v>0</v>
      </c>
      <c r="B21" s="21" t="s">
        <v>29</v>
      </c>
      <c r="C21" s="20" t="s">
        <v>30</v>
      </c>
      <c r="D21" s="12">
        <v>1971970</v>
      </c>
      <c r="E21" s="12">
        <v>1971970</v>
      </c>
      <c r="F21" s="12">
        <v>1837431.96</v>
      </c>
      <c r="G21" s="13">
        <f t="shared" si="0"/>
        <v>134538.04000000004</v>
      </c>
      <c r="H21" s="16">
        <v>93.18</v>
      </c>
      <c r="I21" s="6"/>
    </row>
    <row r="22" spans="1:9" x14ac:dyDescent="0.25">
      <c r="A22" s="11">
        <v>0</v>
      </c>
      <c r="B22" s="21" t="s">
        <v>31</v>
      </c>
      <c r="C22" s="20" t="s">
        <v>32</v>
      </c>
      <c r="D22" s="12">
        <v>0</v>
      </c>
      <c r="E22" s="12">
        <v>18168</v>
      </c>
      <c r="F22" s="12">
        <v>18168</v>
      </c>
      <c r="G22" s="13">
        <f t="shared" si="0"/>
        <v>0</v>
      </c>
      <c r="H22" s="16">
        <v>100</v>
      </c>
      <c r="I22" s="6"/>
    </row>
    <row r="23" spans="1:9" ht="57.6" customHeight="1" x14ac:dyDescent="0.25">
      <c r="A23" s="11">
        <v>0</v>
      </c>
      <c r="B23" s="21" t="s">
        <v>33</v>
      </c>
      <c r="C23" s="20" t="s">
        <v>34</v>
      </c>
      <c r="D23" s="12">
        <v>0</v>
      </c>
      <c r="E23" s="12">
        <v>162714</v>
      </c>
      <c r="F23" s="12">
        <v>162714</v>
      </c>
      <c r="G23" s="13">
        <f t="shared" si="0"/>
        <v>0</v>
      </c>
      <c r="H23" s="16">
        <v>100</v>
      </c>
      <c r="I23" s="6"/>
    </row>
    <row r="24" spans="1:9" ht="39.6" x14ac:dyDescent="0.25">
      <c r="A24" s="11">
        <v>0</v>
      </c>
      <c r="B24" s="21" t="s">
        <v>35</v>
      </c>
      <c r="C24" s="20" t="s">
        <v>36</v>
      </c>
      <c r="D24" s="12">
        <v>0</v>
      </c>
      <c r="E24" s="12">
        <v>50066</v>
      </c>
      <c r="F24" s="12">
        <v>50066</v>
      </c>
      <c r="G24" s="13">
        <f t="shared" si="0"/>
        <v>0</v>
      </c>
      <c r="H24" s="16">
        <v>100</v>
      </c>
      <c r="I24" s="6"/>
    </row>
    <row r="25" spans="1:9" ht="64.8" customHeight="1" x14ac:dyDescent="0.25">
      <c r="A25" s="11">
        <v>0</v>
      </c>
      <c r="B25" s="21" t="s">
        <v>37</v>
      </c>
      <c r="C25" s="20" t="s">
        <v>38</v>
      </c>
      <c r="D25" s="12">
        <v>0</v>
      </c>
      <c r="E25" s="12">
        <v>25910</v>
      </c>
      <c r="F25" s="12">
        <v>13549.73</v>
      </c>
      <c r="G25" s="13">
        <f t="shared" si="0"/>
        <v>12360.27</v>
      </c>
      <c r="H25" s="16">
        <v>52.3</v>
      </c>
      <c r="I25" s="6"/>
    </row>
    <row r="26" spans="1:9" ht="39.6" x14ac:dyDescent="0.25">
      <c r="A26" s="11">
        <v>0</v>
      </c>
      <c r="B26" s="21" t="s">
        <v>39</v>
      </c>
      <c r="C26" s="20" t="s">
        <v>40</v>
      </c>
      <c r="D26" s="12">
        <v>0</v>
      </c>
      <c r="E26" s="12">
        <v>403100</v>
      </c>
      <c r="F26" s="12">
        <v>137592.34</v>
      </c>
      <c r="G26" s="13">
        <f t="shared" si="0"/>
        <v>265507.66000000003</v>
      </c>
      <c r="H26" s="16">
        <v>34.130000000000003</v>
      </c>
      <c r="I26" s="6"/>
    </row>
    <row r="27" spans="1:9" ht="45.6" customHeight="1" x14ac:dyDescent="0.25">
      <c r="A27" s="11">
        <v>0</v>
      </c>
      <c r="B27" s="21" t="s">
        <v>41</v>
      </c>
      <c r="C27" s="20" t="s">
        <v>42</v>
      </c>
      <c r="D27" s="12">
        <v>63900</v>
      </c>
      <c r="E27" s="12">
        <v>63900</v>
      </c>
      <c r="F27" s="12">
        <v>21966.6</v>
      </c>
      <c r="G27" s="13">
        <f t="shared" si="0"/>
        <v>41933.4</v>
      </c>
      <c r="H27" s="16">
        <v>34.380000000000003</v>
      </c>
      <c r="I27" s="6"/>
    </row>
    <row r="28" spans="1:9" ht="36" customHeight="1" x14ac:dyDescent="0.25">
      <c r="A28" s="11">
        <v>0</v>
      </c>
      <c r="B28" s="21" t="s">
        <v>43</v>
      </c>
      <c r="C28" s="20" t="s">
        <v>44</v>
      </c>
      <c r="D28" s="12">
        <v>432550</v>
      </c>
      <c r="E28" s="12">
        <v>432550</v>
      </c>
      <c r="F28" s="12">
        <v>273910.63</v>
      </c>
      <c r="G28" s="13">
        <f t="shared" si="0"/>
        <v>158639.37</v>
      </c>
      <c r="H28" s="16">
        <v>63.32</v>
      </c>
      <c r="I28" s="6"/>
    </row>
    <row r="29" spans="1:9" ht="39.6" x14ac:dyDescent="0.25">
      <c r="A29" s="11">
        <v>0</v>
      </c>
      <c r="B29" s="21" t="s">
        <v>45</v>
      </c>
      <c r="C29" s="20" t="s">
        <v>46</v>
      </c>
      <c r="D29" s="12">
        <v>100000</v>
      </c>
      <c r="E29" s="12">
        <v>100000</v>
      </c>
      <c r="F29" s="12">
        <v>0</v>
      </c>
      <c r="G29" s="13">
        <f t="shared" si="0"/>
        <v>100000</v>
      </c>
      <c r="H29" s="16">
        <v>0</v>
      </c>
      <c r="I29" s="6"/>
    </row>
    <row r="30" spans="1:9" ht="66" x14ac:dyDescent="0.25">
      <c r="A30" s="11">
        <v>0</v>
      </c>
      <c r="B30" s="21" t="s">
        <v>47</v>
      </c>
      <c r="C30" s="20" t="s">
        <v>48</v>
      </c>
      <c r="D30" s="12">
        <v>100000</v>
      </c>
      <c r="E30" s="12">
        <v>400000</v>
      </c>
      <c r="F30" s="12">
        <v>69720.17</v>
      </c>
      <c r="G30" s="13">
        <f t="shared" si="0"/>
        <v>330279.83</v>
      </c>
      <c r="H30" s="16">
        <v>17.43</v>
      </c>
      <c r="I30" s="6"/>
    </row>
    <row r="31" spans="1:9" ht="52.8" x14ac:dyDescent="0.25">
      <c r="A31" s="11">
        <v>0</v>
      </c>
      <c r="B31" s="21" t="s">
        <v>49</v>
      </c>
      <c r="C31" s="20" t="s">
        <v>50</v>
      </c>
      <c r="D31" s="12">
        <v>100000</v>
      </c>
      <c r="E31" s="12">
        <v>100000</v>
      </c>
      <c r="F31" s="12">
        <v>60384.68</v>
      </c>
      <c r="G31" s="13">
        <f t="shared" si="0"/>
        <v>39615.32</v>
      </c>
      <c r="H31" s="16">
        <v>60.38</v>
      </c>
      <c r="I31" s="6"/>
    </row>
    <row r="32" spans="1:9" ht="31.8" customHeight="1" x14ac:dyDescent="0.25">
      <c r="A32" s="11">
        <v>0</v>
      </c>
      <c r="B32" s="21" t="s">
        <v>51</v>
      </c>
      <c r="C32" s="20" t="s">
        <v>52</v>
      </c>
      <c r="D32" s="12">
        <v>1670000</v>
      </c>
      <c r="E32" s="12">
        <v>1670000</v>
      </c>
      <c r="F32" s="12">
        <v>1541321.3199999998</v>
      </c>
      <c r="G32" s="13">
        <f t="shared" si="0"/>
        <v>128678.68000000017</v>
      </c>
      <c r="H32" s="16">
        <v>92.29</v>
      </c>
      <c r="I32" s="6"/>
    </row>
    <row r="33" spans="1:9" ht="26.4" x14ac:dyDescent="0.25">
      <c r="A33" s="11">
        <v>0</v>
      </c>
      <c r="B33" s="21" t="s">
        <v>53</v>
      </c>
      <c r="C33" s="20" t="s">
        <v>54</v>
      </c>
      <c r="D33" s="12">
        <v>232800</v>
      </c>
      <c r="E33" s="12">
        <v>2432800</v>
      </c>
      <c r="F33" s="12">
        <v>1067689.18</v>
      </c>
      <c r="G33" s="13">
        <f t="shared" si="0"/>
        <v>1365110.82</v>
      </c>
      <c r="H33" s="16">
        <v>43.89</v>
      </c>
      <c r="I33" s="6"/>
    </row>
    <row r="34" spans="1:9" x14ac:dyDescent="0.25">
      <c r="A34" s="11">
        <v>0</v>
      </c>
      <c r="B34" s="21" t="s">
        <v>55</v>
      </c>
      <c r="C34" s="20" t="s">
        <v>56</v>
      </c>
      <c r="D34" s="12">
        <v>588480</v>
      </c>
      <c r="E34" s="12">
        <v>614670</v>
      </c>
      <c r="F34" s="12">
        <v>458724.09</v>
      </c>
      <c r="G34" s="13">
        <f t="shared" si="0"/>
        <v>155945.90999999997</v>
      </c>
      <c r="H34" s="16">
        <v>74.63</v>
      </c>
      <c r="I34" s="6"/>
    </row>
    <row r="35" spans="1:9" ht="33" customHeight="1" x14ac:dyDescent="0.25">
      <c r="A35" s="11">
        <v>0</v>
      </c>
      <c r="B35" s="21" t="s">
        <v>57</v>
      </c>
      <c r="C35" s="20" t="s">
        <v>58</v>
      </c>
      <c r="D35" s="12">
        <v>1271850</v>
      </c>
      <c r="E35" s="12">
        <v>1338310</v>
      </c>
      <c r="F35" s="12">
        <v>1029985.6</v>
      </c>
      <c r="G35" s="13">
        <f t="shared" si="0"/>
        <v>308324.40000000002</v>
      </c>
      <c r="H35" s="16">
        <v>76.959999999999994</v>
      </c>
      <c r="I35" s="6"/>
    </row>
    <row r="36" spans="1:9" ht="42" customHeight="1" x14ac:dyDescent="0.25">
      <c r="A36" s="11">
        <v>0</v>
      </c>
      <c r="B36" s="21" t="s">
        <v>59</v>
      </c>
      <c r="C36" s="20" t="s">
        <v>11</v>
      </c>
      <c r="D36" s="12">
        <v>1177130</v>
      </c>
      <c r="E36" s="12">
        <v>1177130</v>
      </c>
      <c r="F36" s="12">
        <v>1092279.0899999999</v>
      </c>
      <c r="G36" s="13">
        <f t="shared" si="0"/>
        <v>84850.910000000149</v>
      </c>
      <c r="H36" s="16">
        <v>92.79</v>
      </c>
      <c r="I36" s="6"/>
    </row>
    <row r="37" spans="1:9" ht="66" x14ac:dyDescent="0.25">
      <c r="A37" s="11">
        <v>0</v>
      </c>
      <c r="B37" s="21" t="s">
        <v>60</v>
      </c>
      <c r="C37" s="20" t="s">
        <v>61</v>
      </c>
      <c r="D37" s="12">
        <v>0</v>
      </c>
      <c r="E37" s="12">
        <v>700000</v>
      </c>
      <c r="F37" s="12">
        <v>700000</v>
      </c>
      <c r="G37" s="13">
        <f t="shared" si="0"/>
        <v>0</v>
      </c>
      <c r="H37" s="16">
        <v>100</v>
      </c>
      <c r="I37" s="6"/>
    </row>
    <row r="38" spans="1:9" x14ac:dyDescent="0.25">
      <c r="A38" s="11">
        <v>0</v>
      </c>
      <c r="B38" s="21" t="s">
        <v>62</v>
      </c>
      <c r="C38" s="20" t="s">
        <v>63</v>
      </c>
      <c r="D38" s="12">
        <v>0</v>
      </c>
      <c r="E38" s="12">
        <v>381720</v>
      </c>
      <c r="F38" s="12">
        <v>377548</v>
      </c>
      <c r="G38" s="13">
        <f t="shared" si="0"/>
        <v>4172</v>
      </c>
      <c r="H38" s="16">
        <v>98.91</v>
      </c>
      <c r="I38" s="6"/>
    </row>
    <row r="39" spans="1:9" ht="39.6" x14ac:dyDescent="0.25">
      <c r="A39" s="11">
        <v>0</v>
      </c>
      <c r="B39" s="21" t="s">
        <v>64</v>
      </c>
      <c r="C39" s="20" t="s">
        <v>65</v>
      </c>
      <c r="D39" s="12">
        <v>0</v>
      </c>
      <c r="E39" s="12">
        <v>1680000</v>
      </c>
      <c r="F39" s="12">
        <v>1680000</v>
      </c>
      <c r="G39" s="13">
        <f t="shared" si="0"/>
        <v>0</v>
      </c>
      <c r="H39" s="16">
        <v>100</v>
      </c>
      <c r="I39" s="6"/>
    </row>
    <row r="40" spans="1:9" x14ac:dyDescent="0.25">
      <c r="A40" s="11">
        <v>1</v>
      </c>
      <c r="B40" s="21" t="s">
        <v>66</v>
      </c>
      <c r="C40" s="20" t="s">
        <v>67</v>
      </c>
      <c r="D40" s="12">
        <v>54790900</v>
      </c>
      <c r="E40" s="12">
        <v>75396808</v>
      </c>
      <c r="F40" s="12">
        <v>62897829.140000008</v>
      </c>
      <c r="G40" s="13">
        <f t="shared" si="0"/>
        <v>12498978.859999992</v>
      </c>
      <c r="H40" s="16">
        <v>83.42</v>
      </c>
      <c r="I40" s="6"/>
    </row>
    <row r="41" spans="1:9" x14ac:dyDescent="0.25">
      <c r="B41" s="22"/>
      <c r="C41" s="23" t="s">
        <v>75</v>
      </c>
    </row>
    <row r="42" spans="1:9" x14ac:dyDescent="0.25">
      <c r="B42" s="22"/>
      <c r="C42" s="23"/>
    </row>
    <row r="43" spans="1:9" x14ac:dyDescent="0.25">
      <c r="B43" s="22"/>
      <c r="C43" s="23"/>
    </row>
    <row r="44" spans="1:9" x14ac:dyDescent="0.25">
      <c r="B44" s="22"/>
      <c r="C44" s="23"/>
    </row>
    <row r="45" spans="1:9" x14ac:dyDescent="0.25">
      <c r="B45" s="22"/>
      <c r="C45" s="23"/>
    </row>
    <row r="46" spans="1:9" x14ac:dyDescent="0.25">
      <c r="B46" s="22"/>
      <c r="C46" s="23"/>
    </row>
    <row r="47" spans="1:9" x14ac:dyDescent="0.25">
      <c r="B47" s="22"/>
      <c r="C47" s="23"/>
    </row>
    <row r="48" spans="1:9" x14ac:dyDescent="0.25">
      <c r="B48" s="22"/>
      <c r="C48" s="23"/>
    </row>
    <row r="49" spans="2:3" x14ac:dyDescent="0.25">
      <c r="B49" s="22"/>
      <c r="C49" s="23"/>
    </row>
    <row r="50" spans="2:3" x14ac:dyDescent="0.25">
      <c r="B50" s="22"/>
      <c r="C50" s="23"/>
    </row>
    <row r="51" spans="2:3" x14ac:dyDescent="0.25">
      <c r="B51" s="22"/>
      <c r="C51" s="23"/>
    </row>
    <row r="52" spans="2:3" x14ac:dyDescent="0.25">
      <c r="B52" s="22"/>
      <c r="C52" s="23"/>
    </row>
    <row r="53" spans="2:3" x14ac:dyDescent="0.25">
      <c r="B53" s="22"/>
      <c r="C53" s="23"/>
    </row>
    <row r="54" spans="2:3" x14ac:dyDescent="0.25">
      <c r="B54" s="22"/>
      <c r="C54" s="23"/>
    </row>
    <row r="55" spans="2:3" x14ac:dyDescent="0.25">
      <c r="B55" s="22"/>
      <c r="C55" s="23"/>
    </row>
    <row r="56" spans="2:3" x14ac:dyDescent="0.25">
      <c r="B56" s="22"/>
      <c r="C56" s="23"/>
    </row>
    <row r="57" spans="2:3" x14ac:dyDescent="0.25">
      <c r="B57" s="22"/>
      <c r="C57" s="23"/>
    </row>
    <row r="58" spans="2:3" x14ac:dyDescent="0.25">
      <c r="B58" s="22"/>
      <c r="C58" s="23"/>
    </row>
    <row r="59" spans="2:3" x14ac:dyDescent="0.25">
      <c r="B59" s="22"/>
      <c r="C59" s="23"/>
    </row>
    <row r="60" spans="2:3" x14ac:dyDescent="0.25">
      <c r="B60" s="22"/>
      <c r="C60" s="23"/>
    </row>
    <row r="61" spans="2:3" ht="24.6" customHeight="1" x14ac:dyDescent="0.25">
      <c r="B61" s="22"/>
      <c r="C61" s="23"/>
    </row>
    <row r="62" spans="2:3" x14ac:dyDescent="0.25">
      <c r="B62" s="22"/>
      <c r="C62" s="23"/>
    </row>
    <row r="63" spans="2:3" x14ac:dyDescent="0.25">
      <c r="B63" s="22"/>
      <c r="C63" s="23"/>
    </row>
    <row r="64" spans="2:3" x14ac:dyDescent="0.25">
      <c r="B64" s="22"/>
      <c r="C64" s="23"/>
    </row>
    <row r="65" spans="2:3" x14ac:dyDescent="0.25">
      <c r="B65" s="22"/>
      <c r="C65" s="23"/>
    </row>
    <row r="66" spans="2:3" x14ac:dyDescent="0.25">
      <c r="B66" s="22"/>
      <c r="C66" s="23"/>
    </row>
    <row r="67" spans="2:3" x14ac:dyDescent="0.25">
      <c r="B67" s="22"/>
      <c r="C67" s="23"/>
    </row>
    <row r="68" spans="2:3" x14ac:dyDescent="0.25">
      <c r="B68" s="22"/>
      <c r="C68" s="23"/>
    </row>
    <row r="69" spans="2:3" x14ac:dyDescent="0.25">
      <c r="B69" s="22"/>
      <c r="C69" s="23"/>
    </row>
    <row r="70" spans="2:3" x14ac:dyDescent="0.25">
      <c r="B70" s="22"/>
      <c r="C70" s="23"/>
    </row>
    <row r="71" spans="2:3" x14ac:dyDescent="0.25">
      <c r="B71" s="22"/>
      <c r="C71" s="23"/>
    </row>
    <row r="72" spans="2:3" x14ac:dyDescent="0.25">
      <c r="B72" s="22"/>
      <c r="C72" s="23"/>
    </row>
    <row r="73" spans="2:3" x14ac:dyDescent="0.25">
      <c r="B73" s="22"/>
      <c r="C73" s="23"/>
    </row>
    <row r="74" spans="2:3" x14ac:dyDescent="0.25">
      <c r="B74" s="22"/>
      <c r="C74" s="23"/>
    </row>
    <row r="75" spans="2:3" x14ac:dyDescent="0.25">
      <c r="B75" s="22"/>
      <c r="C75" s="23"/>
    </row>
    <row r="76" spans="2:3" x14ac:dyDescent="0.25">
      <c r="B76" s="22"/>
      <c r="C76" s="23"/>
    </row>
    <row r="77" spans="2:3" x14ac:dyDescent="0.25">
      <c r="B77" s="22"/>
      <c r="C77" s="23"/>
    </row>
    <row r="78" spans="2:3" x14ac:dyDescent="0.25">
      <c r="B78" s="22"/>
      <c r="C78" s="23"/>
    </row>
    <row r="79" spans="2:3" x14ac:dyDescent="0.25">
      <c r="B79" s="22"/>
      <c r="C79" s="23"/>
    </row>
    <row r="80" spans="2:3" x14ac:dyDescent="0.25">
      <c r="B80" s="22"/>
      <c r="C80" s="23"/>
    </row>
    <row r="81" spans="2:5" x14ac:dyDescent="0.25">
      <c r="B81" s="22"/>
      <c r="C81" s="23"/>
    </row>
    <row r="82" spans="2:5" x14ac:dyDescent="0.25">
      <c r="B82" s="22"/>
      <c r="C82" s="23"/>
    </row>
    <row r="83" spans="2:5" x14ac:dyDescent="0.25">
      <c r="B83" s="22"/>
      <c r="C83" s="23"/>
    </row>
    <row r="88" spans="2:5" x14ac:dyDescent="0.25">
      <c r="C88" s="17" t="s">
        <v>73</v>
      </c>
      <c r="E88" s="18" t="s">
        <v>74</v>
      </c>
    </row>
  </sheetData>
  <mergeCells count="2">
    <mergeCell ref="B5:H5"/>
    <mergeCell ref="B6:H6"/>
  </mergeCells>
  <conditionalFormatting sqref="B10:B40">
    <cfRule type="expression" dxfId="20" priority="49" stopIfTrue="1">
      <formula>A10=1</formula>
    </cfRule>
    <cfRule type="expression" dxfId="19" priority="50" stopIfTrue="1">
      <formula>A10=2</formula>
    </cfRule>
    <cfRule type="expression" dxfId="18" priority="51" stopIfTrue="1">
      <formula>A10=3</formula>
    </cfRule>
  </conditionalFormatting>
  <conditionalFormatting sqref="C10:C40">
    <cfRule type="expression" dxfId="17" priority="52" stopIfTrue="1">
      <formula>A10=1</formula>
    </cfRule>
    <cfRule type="expression" dxfId="16" priority="53" stopIfTrue="1">
      <formula>A10=2</formula>
    </cfRule>
    <cfRule type="expression" dxfId="15" priority="54" stopIfTrue="1">
      <formula>A10=3</formula>
    </cfRule>
  </conditionalFormatting>
  <conditionalFormatting sqref="D10:D40">
    <cfRule type="expression" dxfId="14" priority="55" stopIfTrue="1">
      <formula>A10=1</formula>
    </cfRule>
    <cfRule type="expression" dxfId="13" priority="56" stopIfTrue="1">
      <formula>A10=2</formula>
    </cfRule>
    <cfRule type="expression" dxfId="12" priority="57" stopIfTrue="1">
      <formula>A10=3</formula>
    </cfRule>
  </conditionalFormatting>
  <conditionalFormatting sqref="E10:E40">
    <cfRule type="expression" dxfId="11" priority="58" stopIfTrue="1">
      <formula>A10=1</formula>
    </cfRule>
    <cfRule type="expression" dxfId="10" priority="59" stopIfTrue="1">
      <formula>A10=2</formula>
    </cfRule>
    <cfRule type="expression" dxfId="9" priority="60" stopIfTrue="1">
      <formula>A10=3</formula>
    </cfRule>
  </conditionalFormatting>
  <conditionalFormatting sqref="F10:F40">
    <cfRule type="expression" dxfId="8" priority="70" stopIfTrue="1">
      <formula>A10=1</formula>
    </cfRule>
    <cfRule type="expression" dxfId="7" priority="71" stopIfTrue="1">
      <formula>A10=2</formula>
    </cfRule>
    <cfRule type="expression" dxfId="6" priority="72" stopIfTrue="1">
      <formula>A10=3</formula>
    </cfRule>
  </conditionalFormatting>
  <conditionalFormatting sqref="G10:G40">
    <cfRule type="expression" dxfId="5" priority="88" stopIfTrue="1">
      <formula>A10=1</formula>
    </cfRule>
    <cfRule type="expression" dxfId="4" priority="89" stopIfTrue="1">
      <formula>A10=2</formula>
    </cfRule>
    <cfRule type="expression" dxfId="3" priority="90" stopIfTrue="1">
      <formula>A10=3</formula>
    </cfRule>
  </conditionalFormatting>
  <conditionalFormatting sqref="H10:H40">
    <cfRule type="expression" dxfId="2" priority="94" stopIfTrue="1">
      <formula>A10=1</formula>
    </cfRule>
    <cfRule type="expression" dxfId="1" priority="95" stopIfTrue="1">
      <formula>A10=2</formula>
    </cfRule>
    <cfRule type="expression" dxfId="0" priority="96" stopIfTrue="1">
      <formula>A10=3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Sheet.12" shapeId="1028" r:id="rId4">
          <objectPr defaultSize="0" r:id="rId5">
            <anchor moveWithCells="1">
              <from>
                <xdr:col>0</xdr:col>
                <xdr:colOff>0</xdr:colOff>
                <xdr:row>41</xdr:row>
                <xdr:rowOff>22860</xdr:rowOff>
              </from>
              <to>
                <xdr:col>8</xdr:col>
                <xdr:colOff>7620</xdr:colOff>
                <xdr:row>83</xdr:row>
                <xdr:rowOff>53340</xdr:rowOff>
              </to>
            </anchor>
          </objectPr>
        </oleObject>
      </mc:Choice>
      <mc:Fallback>
        <oleObject progId="Excel.Sheet.12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analiz_vd0</vt:lpstr>
      <vt:lpstr>Аркуш1</vt:lpstr>
      <vt:lpstr>analiz_vd0!Заголовки_для_друку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2025-01-14T10:55:57Z</cp:lastPrinted>
  <dcterms:created xsi:type="dcterms:W3CDTF">2025-01-08T09:15:44Z</dcterms:created>
  <dcterms:modified xsi:type="dcterms:W3CDTF">2025-01-14T13:55:10Z</dcterms:modified>
</cp:coreProperties>
</file>