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ішення сесії\Програма розвитку культури на 2022-2024 р\Виконання програми\Про стан виконання Програми розв.культури, у т.ч.за 2024 р\"/>
    </mc:Choice>
  </mc:AlternateContent>
  <bookViews>
    <workbookView xWindow="0" yWindow="0" windowWidth="28800" windowHeight="11700"/>
  </bookViews>
  <sheets>
    <sheet name="Додаток 5" sheetId="6" r:id="rId1"/>
  </sheets>
  <definedNames>
    <definedName name="_xlnm.Print_Titles" localSheetId="0">'Додаток 5'!$6:$8</definedName>
    <definedName name="_xlnm.Print_Area" localSheetId="0">'Додаток 5'!$A$1:$H$183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6" l="1"/>
  <c r="E62" i="6"/>
</calcChain>
</file>

<file path=xl/sharedStrings.xml><?xml version="1.0" encoding="utf-8"?>
<sst xmlns="http://schemas.openxmlformats.org/spreadsheetml/2006/main" count="517" uniqueCount="239">
  <si>
    <r>
      <rPr>
        <b/>
        <sz val="12"/>
        <color theme="1"/>
        <rFont val="Times New Roman"/>
        <family val="1"/>
        <charset val="204"/>
      </rPr>
      <t xml:space="preserve">Завдання1: </t>
    </r>
    <r>
      <rPr>
        <sz val="12"/>
        <color theme="1"/>
        <rFont val="Times New Roman"/>
        <family val="1"/>
        <charset val="204"/>
      </rPr>
      <t>Проведення культурно-мистецьких заходів та організація змістовного дозвілля</t>
    </r>
  </si>
  <si>
    <t>Коштів не потребує (в межах бюджетних призначень на утримання закладів)</t>
  </si>
  <si>
    <r>
      <rPr>
        <b/>
        <sz val="12"/>
        <color theme="1"/>
        <rFont val="Times New Roman"/>
        <family val="1"/>
        <charset val="204"/>
      </rPr>
      <t xml:space="preserve">Завдання 1: </t>
    </r>
    <r>
      <rPr>
        <sz val="12"/>
        <color theme="1"/>
        <rFont val="Times New Roman"/>
        <family val="1"/>
        <charset val="204"/>
      </rPr>
      <t>Вдосконалення форм та методів бібліотечно -бібліографічного обслуговування</t>
    </r>
  </si>
  <si>
    <r>
      <rPr>
        <b/>
        <sz val="12"/>
        <color theme="1"/>
        <rFont val="Times New Roman"/>
        <family val="1"/>
        <charset val="204"/>
      </rPr>
      <t xml:space="preserve">Завдання 2: </t>
    </r>
    <r>
      <rPr>
        <sz val="12"/>
        <color theme="1"/>
        <rFont val="Times New Roman"/>
        <family val="1"/>
        <charset val="204"/>
      </rPr>
      <t xml:space="preserve">
Розвиток інформаційно-комунікаційних технологій
</t>
    </r>
  </si>
  <si>
    <r>
      <rPr>
        <b/>
        <sz val="12"/>
        <color theme="1"/>
        <rFont val="Times New Roman"/>
        <family val="1"/>
        <charset val="204"/>
      </rPr>
      <t xml:space="preserve">Завдання 1: </t>
    </r>
    <r>
      <rPr>
        <sz val="12"/>
        <color theme="1"/>
        <rFont val="Times New Roman"/>
        <family val="1"/>
        <charset val="204"/>
      </rPr>
      <t>Залучення дітей до мистецької освіти</t>
    </r>
  </si>
  <si>
    <r>
      <rPr>
        <b/>
        <sz val="12"/>
        <color theme="1"/>
        <rFont val="Times New Roman"/>
        <family val="1"/>
        <charset val="204"/>
      </rPr>
      <t>Завдання 2:</t>
    </r>
    <r>
      <rPr>
        <sz val="12"/>
        <color theme="1"/>
        <rFont val="Times New Roman"/>
        <family val="1"/>
        <charset val="204"/>
      </rPr>
      <t xml:space="preserve"> Підтримка творчої ініціативи учнів та викладачів мистецьких  шкіл  </t>
    </r>
  </si>
  <si>
    <t>Одиниця виміру</t>
  </si>
  <si>
    <t>Продукту</t>
  </si>
  <si>
    <t>Якості</t>
  </si>
  <si>
    <t>Витрат</t>
  </si>
  <si>
    <t>Ефективності</t>
  </si>
  <si>
    <t>тис.грн.</t>
  </si>
  <si>
    <t>од.</t>
  </si>
  <si>
    <t>тис.чол.</t>
  </si>
  <si>
    <t>грн.</t>
  </si>
  <si>
    <t>%</t>
  </si>
  <si>
    <t>Кількість населення, охопленого заходами</t>
  </si>
  <si>
    <t>Видатки загального фонду  на проведення культурно-мистецьких  заходів</t>
  </si>
  <si>
    <t>тис. разів</t>
  </si>
  <si>
    <t>Кількість проведених заходів</t>
  </si>
  <si>
    <t xml:space="preserve"> тис. разів</t>
  </si>
  <si>
    <t>Кількість відвідувань</t>
  </si>
  <si>
    <t>чол.</t>
  </si>
  <si>
    <t xml:space="preserve"> чол.</t>
  </si>
  <si>
    <t>Кількість переможців конкурсних заходів обласного, всеукраїнського та міжнародного рівнів</t>
  </si>
  <si>
    <t xml:space="preserve"> тис. грн.</t>
  </si>
  <si>
    <t>Сума коштів на придбання обладнання і предметів довгострокового користування</t>
  </si>
  <si>
    <t>тис. чол.</t>
  </si>
  <si>
    <t>од</t>
  </si>
  <si>
    <t>Кількість придбаних примірників книг</t>
  </si>
  <si>
    <t>прим.</t>
  </si>
  <si>
    <t>Кількість передплачених періодичних видань</t>
  </si>
  <si>
    <t>Кількість придбаних меблів</t>
  </si>
  <si>
    <t>Кількість придбаних предметів довгострокового користування</t>
  </si>
  <si>
    <t>Кількість проведених поточних та капітальних ремонтів</t>
  </si>
  <si>
    <t>Середня вартість одного примірника книг</t>
  </si>
  <si>
    <t>Середня вартість придбаного предмета довгострокового користування</t>
  </si>
  <si>
    <t>Середня вартість одного поточного і капітального  ремонту</t>
  </si>
  <si>
    <t>Динаміка збільшення відсотку придбаних книг у порівнянні з попереднім роком</t>
  </si>
  <si>
    <t>Кількість придбаних музичних інструментів</t>
  </si>
  <si>
    <t xml:space="preserve"> грн. </t>
  </si>
  <si>
    <t>Середня вартість одного музичного інструменту</t>
  </si>
  <si>
    <t>Середня вартість придбаних меблів</t>
  </si>
  <si>
    <t>Середня вартість одного примірника періодичних видань</t>
  </si>
  <si>
    <t>Середня вартість одного поточного та капітального ремонтів</t>
  </si>
  <si>
    <t xml:space="preserve"> % </t>
  </si>
  <si>
    <t>Динаміка збільшення відсотку придбаних музичних інструментів у порівняні з попереднім роком</t>
  </si>
  <si>
    <t>тис. грн.</t>
  </si>
  <si>
    <t>Кількість оновлених меблів</t>
  </si>
  <si>
    <t>грн</t>
  </si>
  <si>
    <t>%.</t>
  </si>
  <si>
    <t>Кількість під’єднаних до мережі Інтернет робочих станцій (місць)</t>
  </si>
  <si>
    <t xml:space="preserve">Середня кількість робочих станцій на одну бібліотеку </t>
  </si>
  <si>
    <t>Динаміка збільшення кількості робочих станцій у порівнянні з фактичним показником попереднього періоду</t>
  </si>
  <si>
    <t>Загальна кількість установ</t>
  </si>
  <si>
    <t>Назва індикатору/завдання/заходу,
відповідального виконавця завдання/головного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</si>
  <si>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</si>
  <si>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</t>
  </si>
  <si>
    <t>Значення показника</t>
  </si>
  <si>
    <t>план</t>
  </si>
  <si>
    <t>виконано</t>
  </si>
  <si>
    <t>Відсоток виконання кол. 6/кол.5</t>
  </si>
  <si>
    <t>Причини невиконання</t>
  </si>
  <si>
    <t>Програми розвитку культури Сумської міської територіальної громади на 2022 - 2024 роки</t>
  </si>
  <si>
    <t>Підпрограма 1. Культурно-масова робота</t>
  </si>
  <si>
    <t xml:space="preserve">Звіт про виконання результативних показників/індикаторів 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</si>
  <si>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Сумська публічна бібліотека</t>
    </r>
  </si>
  <si>
    <t>1.1 Організація та проведення інтерактивних інформаційно-масових заходів (вуличних акцій, флешмобів,"круглих столів" тощо)</t>
  </si>
  <si>
    <t>1.3  Проведення навчань, надання консультацій з соціальних питань</t>
  </si>
  <si>
    <t>1.4  Забезпечення умов для якісного обслуговування людей з обмеженими можливостями</t>
  </si>
  <si>
    <t>2.1 Забезпечення вільного доступу до електроних ресурсів бібліотек</t>
  </si>
  <si>
    <t>1.1 Збереження та збільшення контингенту учнів</t>
  </si>
  <si>
    <t>Підпрограма ІІ. Розвиток бібліотечної галузі Сумської міської територальної громадиі</t>
  </si>
  <si>
    <t>Кількість читацьких формувань</t>
  </si>
  <si>
    <t>Підпрограма ІІІ. Розвиток мистецьких шкіл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</si>
  <si>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 Сумської міської ради, Сумська публічна бібліотека</t>
    </r>
  </si>
  <si>
    <t>Захід 1.1. Поповнення бібліотечних фондів</t>
  </si>
  <si>
    <t>Захід 1.2. Оформлення передплати на періодичні видання</t>
  </si>
  <si>
    <t>Середня вартість одного примірника періодичного видання</t>
  </si>
  <si>
    <t>Захід 1.3. Придбання меблів</t>
  </si>
  <si>
    <t>Середня вартість однієї одиниці меблів</t>
  </si>
  <si>
    <t>Захід 1.4. Придбання обладнання і предметів довгострокового користування</t>
  </si>
  <si>
    <t>Захід 1.5. Проведення поточних та капітальних ремонтів</t>
  </si>
  <si>
    <r>
      <rPr>
        <sz val="12"/>
        <color theme="1"/>
        <rFont val="Times New Roman"/>
        <family val="1"/>
        <charset val="204"/>
      </rPr>
      <t>2.3.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обладнання і предметів довгострокового користування</t>
    </r>
  </si>
  <si>
    <r>
      <rPr>
        <sz val="12"/>
        <color theme="1"/>
        <rFont val="Times New Roman"/>
        <family val="1"/>
        <charset val="204"/>
      </rPr>
      <t>2.4.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Оформлення передплати на періодичні видання</t>
    </r>
  </si>
  <si>
    <r>
      <rPr>
        <sz val="12"/>
        <color theme="1"/>
        <rFont val="Times New Roman"/>
        <family val="1"/>
        <charset val="204"/>
      </rPr>
      <t>2.5.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Проведення поточних та капітальних ремонтів</t>
    </r>
  </si>
  <si>
    <t>Захід 3.1. Придбання обладнання і предметів довгострокового користування</t>
  </si>
  <si>
    <t>Захід 3.2. Придбання меблів</t>
  </si>
  <si>
    <t xml:space="preserve">Завдання 3: Модернізація  матеріально-технічної бази  клубних закладів </t>
  </si>
  <si>
    <t xml:space="preserve">Завдання 2: Модернізація навчальної та  матеріально-технічної бази  мистецьких шкіл  </t>
  </si>
  <si>
    <t xml:space="preserve">Підпрограма ІV. Розвиток та модернізація існуючої мережі закладів культури </t>
  </si>
  <si>
    <t>Кількість населення охопленого заходами Програми</t>
  </si>
  <si>
    <t>Відсоток населення охопленого заходами Програми до загальної чисельності населення</t>
  </si>
  <si>
    <t>тис.осіб</t>
  </si>
  <si>
    <t xml:space="preserve">Кількість  заходів </t>
  </si>
  <si>
    <t xml:space="preserve">Середня кількість учасників одного  заходу </t>
  </si>
  <si>
    <t>Відсоток   населення охопленого заходами  до загальної чисельності населення</t>
  </si>
  <si>
    <t>Охоплення населення  бібліотечними послугами</t>
  </si>
  <si>
    <t xml:space="preserve">Продукту </t>
  </si>
  <si>
    <t>Кількість населення,охопленого бібліотечними послугами</t>
  </si>
  <si>
    <t>тис. осіб</t>
  </si>
  <si>
    <t xml:space="preserve">Якості </t>
  </si>
  <si>
    <t>Динаміка збільшення кількості населення, охопленого бібліотечними послугами у плановому періоді по відношенню до  попереднього періоду</t>
  </si>
  <si>
    <t xml:space="preserve">Кількість зареєстрованих користувачів </t>
  </si>
  <si>
    <t>Середня відвідуваність користувачами</t>
  </si>
  <si>
    <t>разів</t>
  </si>
  <si>
    <t>Динаміка збільшення зареєстрованих користувачів у порівнянні з попереденім періодом</t>
  </si>
  <si>
    <t>тис. од</t>
  </si>
  <si>
    <t>Кількість учасників масових заходів</t>
  </si>
  <si>
    <t>Середня відвідуваність заходів</t>
  </si>
  <si>
    <t>Динаміка збільшення учасників заходів у плановому періоді по відношенню до попереднього періоду</t>
  </si>
  <si>
    <t>1.2 Організація роботи читацьких формувань</t>
  </si>
  <si>
    <t>Кількість учасників читацьких формувань</t>
  </si>
  <si>
    <t xml:space="preserve">Середня кількість учасників читацьких формувань </t>
  </si>
  <si>
    <t>Динаміка збільшення учасників читацьких формувань у плановаму періоді по відношенню до пореднього періоду</t>
  </si>
  <si>
    <t>Кількість учасників навчальних заходів та консультацій</t>
  </si>
  <si>
    <t>Динаміка збільшення кількості учасників навчальних заходів та консультацій у плановому періоді по відношенню до попереднього періоду</t>
  </si>
  <si>
    <t>Користувачі з особливими потребами</t>
  </si>
  <si>
    <t>Динаміка збільшення користувачів з особливими потребами у плановому періоді по відношенню до попереднього періоду</t>
  </si>
  <si>
    <t>Кількість бібліотек</t>
  </si>
  <si>
    <t>Кількість онлайн-користувачів</t>
  </si>
  <si>
    <t>Середня кількість онлайн- користувачів на одну бібліотеку</t>
  </si>
  <si>
    <t>Динаміка збільшення онлайн- користувачів  у плановому періоді по відношенню до попереднього періоду</t>
  </si>
  <si>
    <t>2.2 Розширення спектру бібліотечних послуг в мережі Інтернет</t>
  </si>
  <si>
    <t>Кількість бібліотечного контенту (онлайн заходів)</t>
  </si>
  <si>
    <t>тис.од.</t>
  </si>
  <si>
    <t>Кількість онлайн-відвідувань</t>
  </si>
  <si>
    <t xml:space="preserve">Середня відвідуваність бібліотечних онлайн-заходів </t>
  </si>
  <si>
    <t>Динаміка збільшення онлайн відвідувань у плановому періоді у порівнянні до попереднього періоду</t>
  </si>
  <si>
    <t>2.3 Проведення роботи в рамках програми "Публічні бібліотеки- мости до Е-урядування"</t>
  </si>
  <si>
    <t xml:space="preserve">Кількість отримувачів  соціальних інтернет-послуг </t>
  </si>
  <si>
    <t>Динаміка збільшення соціальних інтернет-послуг у плановому періоді по відношенню до  попереднього періоду</t>
  </si>
  <si>
    <t>Кількість виграних грантових проєктів</t>
  </si>
  <si>
    <t>Обсяг отриманих коштів</t>
  </si>
  <si>
    <t>Середні витрати на реалізацію одного проєкту</t>
  </si>
  <si>
    <t>Відсоток збільшення грантових проєктів по відношенню до попереднього періоду</t>
  </si>
  <si>
    <t>2.4 Участь у грантових проєктах, програмах міжнародних організацій, фондів та УБА</t>
  </si>
  <si>
    <t>Охоплення населення мистецькою освітою та заходами мистецьких шкіл</t>
  </si>
  <si>
    <t xml:space="preserve">Кількість населення охопленого мистецькою освітою та заходами мистецьких шкіл </t>
  </si>
  <si>
    <t>Динаміка збільшення кількості населення, охопленого навчанням та заходами мистецьких шкіл у плановому періоді по відношенню до  попереднього періоду</t>
  </si>
  <si>
    <t>Контингент учнів</t>
  </si>
  <si>
    <t>Середня кількість учнів на один заклад</t>
  </si>
  <si>
    <t xml:space="preserve">Динаміка збільшення контингенту учнів у порівнянні з попереднім періодом </t>
  </si>
  <si>
    <t>Педагогічні ставки</t>
  </si>
  <si>
    <t xml:space="preserve">Кількість педагогічних працівників, які мають вищу освіту </t>
  </si>
  <si>
    <t>Середня кількість учнів на одного  педагогічного працівника</t>
  </si>
  <si>
    <t>Динаміка збільшення кількості викладачів, які мають вищу фахову освіту, по відношенню до попереднього періоду</t>
  </si>
  <si>
    <t>Кількість заходів мистецьких шкіл</t>
  </si>
  <si>
    <t>Кількість відвідувачів заходів</t>
  </si>
  <si>
    <t xml:space="preserve">Середня кількість відвідувачів на один проведений захід  </t>
  </si>
  <si>
    <t>Динаміка збільшення кількості відвідувачів у плановому періоді по відношенню до попереднього періоду</t>
  </si>
  <si>
    <t>2.1. Підготовка учнів до участі в міжнародних, всеукраїнських, обласних та міських фестивалях, конкурсах</t>
  </si>
  <si>
    <t>Середня кількість переможців на один заклад</t>
  </si>
  <si>
    <t>Динаміка збільшення  чисельності переможців конкурсних заходів у плановому періоді по відношенню до фактичного показника попереднього періоду</t>
  </si>
  <si>
    <t>Кількість концертних заходів</t>
  </si>
  <si>
    <t>Кількість відвідувачів концертних заходів</t>
  </si>
  <si>
    <t>2.3. Організація персональних та колективних виставок робіт учнів та викладачів Сумської дитячої художньої школи ім. М.Г. Лисенка</t>
  </si>
  <si>
    <t>Кількість організованих виставок</t>
  </si>
  <si>
    <t>Кількість відвідувачів виставок</t>
  </si>
  <si>
    <t xml:space="preserve">Середня кількість відвідувачів виставок </t>
  </si>
  <si>
    <t xml:space="preserve">Динаміка збільшення кількості відвідувачів у плановому періоді по відношенню до попереднього  періоду </t>
  </si>
  <si>
    <t xml:space="preserve"> Модернізація закладів </t>
  </si>
  <si>
    <t>Кількість частково модернізованих закладів</t>
  </si>
  <si>
    <t>Відсоток частково модернізованих закладів до загальної кількості закладів</t>
  </si>
  <si>
    <t xml:space="preserve">Витрат </t>
  </si>
  <si>
    <t xml:space="preserve">  Обсяг видатків </t>
  </si>
  <si>
    <t>Кількість бібліотек-філій</t>
  </si>
  <si>
    <t>Кількість закладів з частковим покращенням матеріально-технічної бази</t>
  </si>
  <si>
    <t>Відсоток закладів з частковим покращенням матеріально-технічної бази</t>
  </si>
  <si>
    <t>Середні витрати на модернізацію одного закладу</t>
  </si>
  <si>
    <t>Обсяг видатків</t>
  </si>
  <si>
    <t xml:space="preserve">Відсоток передплачених періодичних видань до попереднього року </t>
  </si>
  <si>
    <t xml:space="preserve">Відсоток придбаних меблів до показника попереднього року </t>
  </si>
  <si>
    <t xml:space="preserve">Відсоток придбаних предметів  до показника попереднього року </t>
  </si>
  <si>
    <t xml:space="preserve">Відсоток проведених ремонтів до загальної кількості бібліотек </t>
  </si>
  <si>
    <t xml:space="preserve">Обсяг видатків </t>
  </si>
  <si>
    <t xml:space="preserve">Ефективності </t>
  </si>
  <si>
    <t xml:space="preserve">Відсоток придбаних меблів до попереднього року </t>
  </si>
  <si>
    <t xml:space="preserve">Відсоток придбаних предметів до попереднього року </t>
  </si>
  <si>
    <t xml:space="preserve">Відсоток передплачених періодичних видань до показника попереднього року </t>
  </si>
  <si>
    <t xml:space="preserve">Відсоток проведених ремонтів до  загальної кількості закладів </t>
  </si>
  <si>
    <t xml:space="preserve">Ефективність </t>
  </si>
  <si>
    <t xml:space="preserve">Відсоток придбаних предметів до придбання попереднього року </t>
  </si>
  <si>
    <t xml:space="preserve">Відсоток оновлення меблів до  попереднього року </t>
  </si>
  <si>
    <t>Обсяг видатків на виготовлення облікової документації</t>
  </si>
  <si>
    <t>Охоплення населення заходами Програми</t>
  </si>
  <si>
    <t xml:space="preserve">Невиконання результативних показників пов'язане з активацією загрози з боку ворога, збільшенням повітряних тривог та небезпеки життю, що призвело до зниження можливості громадян участі у таких заходах </t>
  </si>
  <si>
    <t xml:space="preserve">Відсоток паспортизованих об’єктів  до загальної кількості пам'яток </t>
  </si>
  <si>
    <t xml:space="preserve">Середня вартість паспортизації 1 об’єкту </t>
  </si>
  <si>
    <t xml:space="preserve">Кількість паспортизованих об’єктів </t>
  </si>
  <si>
    <t>"Інші заходи в галузі культури і мистецтва" КПКВК 1014082</t>
  </si>
  <si>
    <t xml:space="preserve"> «Забезпечення діяльності бібліотек» КПКВК 1014030</t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</si>
  <si>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</t>
    </r>
  </si>
  <si>
    <t>«Забезпечення діяльності бібліотек» КПКВК 1014030</t>
  </si>
  <si>
    <t>«Надання спеціалізованої освіти мистецькими школами», КПКВК  1011080</t>
  </si>
  <si>
    <t>«Інші заходи  в галузі культури і  мистецтва », КПКВК 1014082</t>
  </si>
  <si>
    <r>
      <t xml:space="preserve">Відповідальний виконавець:
</t>
    </r>
    <r>
      <rPr>
        <sz val="12"/>
        <color theme="1"/>
        <rFont val="Times New Roman"/>
        <family val="1"/>
        <charset val="204"/>
      </rPr>
      <t>відділ культури Сумської міської ради</t>
    </r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</si>
  <si>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мистецькі школи </t>
    </r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</si>
  <si>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</t>
    </r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</si>
  <si>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 Сумської ТГ</t>
    </r>
  </si>
  <si>
    <t>Незначне недовиконання результативних показників пов'язане з відсутністю бюджетних призначень на оновлення комп'ютерного обладнання та техніки в умовах повномасштабного вторгнення рф на територію України.</t>
  </si>
  <si>
    <t>Підпрограма V. Збереження культурної спадщини Сумської міської територіальної громади</t>
  </si>
  <si>
    <t>Невиконання  результативних показників пов'язане із обмеженим фінансовим ресурсом бюджету Сумської міської ТГ у зв'язку із  повномаштабним вторгненням рф в Україну.</t>
  </si>
  <si>
    <t>Динаміка збільшення кількості відвідувачів у плановому періоді по відношенню до фактичного показника попереднього періоду</t>
  </si>
  <si>
    <t>2.2. Підготовка учнів та проведення звітніх концертів та інших концертних заходів</t>
  </si>
  <si>
    <t>У звязку з дотриманням безпекових умов, було скасовано значну кількість заходів</t>
  </si>
  <si>
    <r>
      <rPr>
        <b/>
        <sz val="12"/>
        <color theme="1"/>
        <rFont val="Times New Roman"/>
        <family val="1"/>
        <charset val="204"/>
      </rPr>
      <t>Відповідальний виконавець:</t>
    </r>
    <r>
      <rPr>
        <sz val="12"/>
        <color theme="1"/>
        <rFont val="Times New Roman"/>
        <family val="1"/>
        <charset val="204"/>
      </rPr>
      <t xml:space="preserve">
відділ культури Сумської міської ради,  клубні заклади</t>
    </r>
  </si>
  <si>
    <t>«Забезпечення діяльності палаців і будинків культури, клубів, центрів дозвілля та інших  клубних закладів »,  КПКВК 1014060</t>
  </si>
  <si>
    <t>за 2022 - 2024 роки</t>
  </si>
  <si>
    <t>«Надання спеціалізованої освіти мистецькими школами», КПКВК 1011080</t>
  </si>
  <si>
    <t xml:space="preserve">Відсоток проведених ремонтів до загальної кількості закладів </t>
  </si>
  <si>
    <t>Підпрограма VІ. Інші субвенції з місцевого бюджету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</si>
  <si>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 Сприяння проведенню робіт по виготовленню та монтажу вивіски навчального корпусу Комунального закладу Сумської обласної ради "Сумський фаховій коледж мистецтв і культури ім. Д.С. Бортнянського за адресою: вул.Комбрига Євгена Коростельова, 18, шляхом передачі субвенції</t>
    </r>
  </si>
  <si>
    <t>Кількість вивісок/табличок</t>
  </si>
  <si>
    <t xml:space="preserve">Середні витрати на виготовлення вивіски </t>
  </si>
  <si>
    <t>Невиконання показників повязане з обмеженим фінансуванням та у звязку з повномаштабним вторгненням рф в Україну</t>
  </si>
  <si>
    <t>Невиконання  результативних показників пов'язане із обмеженим фінансовим ресурсом бюджету Сумської міської ТГ у зв'язку з  повномаштабним вторгненням рф в Україну.</t>
  </si>
  <si>
    <t>Невиконання  результативних показників пов'язане з обмеженим фінансовим ресурсом бюджету Сумської міської ТГ у зв'язку із  повномаштабним вторгненням рф в Україну.</t>
  </si>
  <si>
    <t>Невиконання  результативних показників пов'язанеіз обмеженим фінансовим ресурсом бюджету Сумської міської ТГ у зв'язку із  повномаштабним вторгненням рф в Україну.</t>
  </si>
  <si>
    <t>Невиконання  результативних показників в частині кількості відвідувачів заходів, пов'язане з забезпеченням безпекових умов при проведенні заходів.</t>
  </si>
  <si>
    <t xml:space="preserve">Незначне недовиконання  результативних показників пов'язане з повномаштабним вторгненням рф в Україну, що  стало причиною міграції населення та, відповідно, призвело до зменшення кількості користувачів </t>
  </si>
  <si>
    <t>Невиконання   показників пов'язане із повномаштабним вторгненням рф в Україну, що  стало причиною змен- шення обсягів бюджетних призначень, а також із скасу-ванням значної  кількості заходів та обмеженою участю залученого в них населення.</t>
  </si>
  <si>
    <t>Недовиконання  результативних показників пов'язане з повномаштабним вторгненням рф в Україну.</t>
  </si>
  <si>
    <t>Секретар Сумської міської ради                                                                                     Артем КОБЗАР</t>
  </si>
  <si>
    <t>_______________</t>
  </si>
  <si>
    <t xml:space="preserve"> Додаток 5
до  рішення Сумської міської ради "Про стан виконання цільової комплексної Програми розвитку культури Сумської міської територіальної громади на 2022-2024 роки, затвердженої рішенням Сумської міської ради  від 26 січня 2022 року № 2714-МР (зі змінами)
від__________________№________-МР
</t>
  </si>
  <si>
    <t>Виконавець: Пєхова Л.М.</t>
  </si>
  <si>
    <t xml:space="preserve">
Продукту</t>
  </si>
  <si>
    <r>
      <t xml:space="preserve">
</t>
    </r>
    <r>
      <rPr>
        <sz val="12"/>
        <color theme="1"/>
        <rFont val="Times New Roman"/>
        <family val="1"/>
        <charset val="204"/>
      </rPr>
      <t>2.1.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музичних інструментів</t>
    </r>
  </si>
  <si>
    <r>
      <t xml:space="preserve">
</t>
    </r>
    <r>
      <rPr>
        <sz val="12"/>
        <color theme="1"/>
        <rFont val="Times New Roman"/>
        <family val="1"/>
        <charset val="204"/>
      </rPr>
      <t>2.2.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Придбання меблів</t>
    </r>
  </si>
  <si>
    <t>Невиконання  результативних показників пов'язане з обмеженим фінансовим ресурсом бюджету Сумської</t>
  </si>
  <si>
    <t>міської ТГ у зв'язку із  повномаштабним вторгненням рф в Україну.</t>
  </si>
  <si>
    <t xml:space="preserve">Невиконання  результативних показників пов'язане з обмеженим фінансовим ресурсом </t>
  </si>
  <si>
    <t>бюджету Сумської міської ТГ у зв'язку із  повномаштабним вторгненням рф в Україну.</t>
  </si>
  <si>
    <t>міської ТГ у зв'язку з  повномаштабним вторгненням рф в Україну.</t>
  </si>
  <si>
    <t>Невиконання  результативних показників пов'язане із обмеженим фінансовим ресурсом бюджету Сумської</t>
  </si>
  <si>
    <t xml:space="preserve">
Захід 3.3. Проведення поточний та капітальних ремонтів</t>
  </si>
  <si>
    <t>бюджету Сумської міської ТГ у зв'язку з  повномаштабним вторгненням рф в Україну.</t>
  </si>
  <si>
    <t xml:space="preserve"> Невиконання  результативних показників пов'язане з обмеженим фінансовим ресурсом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</si>
</sst>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_ ;\-#,##0.0\ "/>
    <numFmt numFmtId="165" formatCode="_-* #,##0.0_-;\-* #,##0.0_-;_-* &quot;-&quot;??_-;_-@_-"/>
    <numFmt numFmtId="166" formatCode="0.0"/>
    <numFmt numFmtId="167" formatCode="#,##0_ ;\-#,##0\ "/>
    <numFmt numFmtId="168" formatCode="_-* #,##0.0_-;\-* #,##0.0_-;_-* &quot;-&quot;??_-;_-@"/>
    <numFmt numFmtId="169" formatCode="#,##0.0"/>
    <numFmt numFmtId="170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16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0" borderId="2" xfId="0" applyFont="1" applyFill="1" applyBorder="1"/>
    <xf numFmtId="16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8" fontId="2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8" fillId="0" borderId="2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view="pageBreakPreview" topLeftCell="A34" zoomScaleNormal="100" zoomScaleSheetLayoutView="100" workbookViewId="0">
      <selection activeCell="E39" sqref="E39"/>
    </sheetView>
  </sheetViews>
  <sheetFormatPr defaultRowHeight="15" x14ac:dyDescent="0.25"/>
  <cols>
    <col min="1" max="1" width="38.85546875" style="29" customWidth="1"/>
    <col min="2" max="2" width="13.5703125" style="40" customWidth="1"/>
    <col min="3" max="3" width="23.7109375" style="29" customWidth="1"/>
    <col min="4" max="4" width="10.28515625" style="40" customWidth="1"/>
    <col min="5" max="5" width="13.140625" style="4" bestFit="1" customWidth="1"/>
    <col min="6" max="6" width="10.85546875" style="4" customWidth="1"/>
    <col min="7" max="7" width="9.85546875" style="4" customWidth="1"/>
    <col min="8" max="8" width="20.7109375" style="44" customWidth="1"/>
    <col min="9" max="16384" width="9.140625" style="4"/>
  </cols>
  <sheetData>
    <row r="1" spans="1:9" ht="114" customHeight="1" x14ac:dyDescent="0.25">
      <c r="A1" s="46"/>
      <c r="B1" s="46"/>
      <c r="C1" s="46"/>
      <c r="D1" s="155" t="s">
        <v>225</v>
      </c>
      <c r="E1" s="155"/>
      <c r="F1" s="155"/>
      <c r="G1" s="155"/>
      <c r="H1" s="155"/>
      <c r="I1" s="103"/>
    </row>
    <row r="2" spans="1:9" x14ac:dyDescent="0.25">
      <c r="A2" s="46"/>
      <c r="B2" s="46"/>
      <c r="C2" s="46"/>
      <c r="D2" s="103"/>
      <c r="E2" s="103"/>
      <c r="F2" s="103"/>
      <c r="G2" s="103"/>
      <c r="H2" s="103"/>
      <c r="I2" s="103"/>
    </row>
    <row r="3" spans="1:9" ht="15.75" x14ac:dyDescent="0.25">
      <c r="A3" s="156" t="s">
        <v>65</v>
      </c>
      <c r="B3" s="156"/>
      <c r="C3" s="156"/>
      <c r="D3" s="156"/>
      <c r="E3" s="156"/>
      <c r="F3" s="156"/>
      <c r="G3" s="156"/>
      <c r="H3" s="156"/>
    </row>
    <row r="4" spans="1:9" ht="15.75" x14ac:dyDescent="0.25">
      <c r="A4" s="156" t="s">
        <v>63</v>
      </c>
      <c r="B4" s="156"/>
      <c r="C4" s="156"/>
      <c r="D4" s="156"/>
      <c r="E4" s="156"/>
      <c r="F4" s="156"/>
      <c r="G4" s="156"/>
      <c r="H4" s="156"/>
    </row>
    <row r="5" spans="1:9" ht="24" customHeight="1" x14ac:dyDescent="0.25">
      <c r="A5" s="157" t="s">
        <v>208</v>
      </c>
      <c r="B5" s="157"/>
      <c r="C5" s="157"/>
      <c r="D5" s="157"/>
      <c r="E5" s="157"/>
      <c r="F5" s="157"/>
      <c r="G5" s="157"/>
      <c r="H5" s="157"/>
    </row>
    <row r="6" spans="1:9" ht="57" customHeight="1" x14ac:dyDescent="0.25">
      <c r="A6" s="159" t="s">
        <v>55</v>
      </c>
      <c r="B6" s="159" t="s">
        <v>56</v>
      </c>
      <c r="C6" s="159" t="s">
        <v>57</v>
      </c>
      <c r="D6" s="159" t="s">
        <v>6</v>
      </c>
      <c r="E6" s="159" t="s">
        <v>58</v>
      </c>
      <c r="F6" s="159"/>
      <c r="G6" s="159" t="s">
        <v>61</v>
      </c>
      <c r="H6" s="158" t="s">
        <v>62</v>
      </c>
    </row>
    <row r="7" spans="1:9" ht="18" customHeight="1" x14ac:dyDescent="0.25">
      <c r="A7" s="159"/>
      <c r="B7" s="159"/>
      <c r="C7" s="159"/>
      <c r="D7" s="159"/>
      <c r="E7" s="11" t="s">
        <v>59</v>
      </c>
      <c r="F7" s="11" t="s">
        <v>60</v>
      </c>
      <c r="G7" s="159"/>
      <c r="H7" s="158"/>
    </row>
    <row r="8" spans="1:9" x14ac:dyDescent="0.25">
      <c r="A8" s="11">
        <v>1</v>
      </c>
      <c r="B8" s="35">
        <v>2</v>
      </c>
      <c r="C8" s="11">
        <v>3</v>
      </c>
      <c r="D8" s="35">
        <v>4</v>
      </c>
      <c r="E8" s="12">
        <v>5</v>
      </c>
      <c r="F8" s="12">
        <v>6</v>
      </c>
      <c r="G8" s="12">
        <v>7</v>
      </c>
      <c r="H8" s="45">
        <v>8</v>
      </c>
    </row>
    <row r="9" spans="1:9" ht="50.25" customHeight="1" x14ac:dyDescent="0.25">
      <c r="A9" s="160" t="s">
        <v>185</v>
      </c>
      <c r="B9" s="31" t="s">
        <v>7</v>
      </c>
      <c r="C9" s="76" t="s">
        <v>91</v>
      </c>
      <c r="D9" s="32" t="s">
        <v>93</v>
      </c>
      <c r="E9" s="99">
        <v>364.4</v>
      </c>
      <c r="F9" s="101">
        <v>387.63</v>
      </c>
      <c r="G9" s="50">
        <v>106.4</v>
      </c>
      <c r="H9" s="42"/>
    </row>
    <row r="10" spans="1:9" ht="62.25" customHeight="1" x14ac:dyDescent="0.25">
      <c r="A10" s="160"/>
      <c r="B10" s="31" t="s">
        <v>8</v>
      </c>
      <c r="C10" s="76" t="s">
        <v>92</v>
      </c>
      <c r="D10" s="32" t="s">
        <v>15</v>
      </c>
      <c r="E10" s="100">
        <v>142</v>
      </c>
      <c r="F10" s="50">
        <v>151</v>
      </c>
      <c r="G10" s="50"/>
      <c r="H10" s="42"/>
    </row>
    <row r="11" spans="1:9" ht="18" customHeight="1" x14ac:dyDescent="0.25">
      <c r="A11" s="146" t="s">
        <v>64</v>
      </c>
      <c r="B11" s="147"/>
      <c r="C11" s="147"/>
      <c r="D11" s="147"/>
      <c r="E11" s="147"/>
      <c r="F11" s="147"/>
      <c r="G11" s="147"/>
      <c r="H11" s="148"/>
    </row>
    <row r="12" spans="1:9" ht="20.25" customHeight="1" x14ac:dyDescent="0.25">
      <c r="A12" s="146" t="s">
        <v>190</v>
      </c>
      <c r="B12" s="147"/>
      <c r="C12" s="147"/>
      <c r="D12" s="147"/>
      <c r="E12" s="147"/>
      <c r="F12" s="147"/>
      <c r="G12" s="147"/>
      <c r="H12" s="148"/>
    </row>
    <row r="13" spans="1:9" ht="34.5" customHeight="1" x14ac:dyDescent="0.25">
      <c r="A13" s="30" t="s">
        <v>196</v>
      </c>
      <c r="B13" s="143"/>
      <c r="C13" s="144"/>
      <c r="D13" s="144"/>
      <c r="E13" s="144"/>
      <c r="F13" s="144"/>
      <c r="G13" s="144"/>
      <c r="H13" s="145"/>
    </row>
    <row r="14" spans="1:9" ht="63" x14ac:dyDescent="0.25">
      <c r="A14" s="120" t="s">
        <v>0</v>
      </c>
      <c r="B14" s="31" t="s">
        <v>9</v>
      </c>
      <c r="C14" s="5" t="s">
        <v>17</v>
      </c>
      <c r="D14" s="1" t="s">
        <v>11</v>
      </c>
      <c r="E14" s="9">
        <v>5000</v>
      </c>
      <c r="F14" s="9">
        <v>999.6</v>
      </c>
      <c r="G14" s="9">
        <v>20</v>
      </c>
      <c r="H14" s="151" t="s">
        <v>221</v>
      </c>
    </row>
    <row r="15" spans="1:9" ht="15.75" x14ac:dyDescent="0.25">
      <c r="A15" s="120"/>
      <c r="B15" s="123" t="s">
        <v>7</v>
      </c>
      <c r="C15" s="34" t="s">
        <v>94</v>
      </c>
      <c r="D15" s="13" t="s">
        <v>12</v>
      </c>
      <c r="E15" s="89">
        <v>111</v>
      </c>
      <c r="F15" s="90">
        <v>61</v>
      </c>
      <c r="G15" s="36">
        <v>55</v>
      </c>
      <c r="H15" s="151"/>
    </row>
    <row r="16" spans="1:9" ht="33.75" customHeight="1" x14ac:dyDescent="0.25">
      <c r="A16" s="120"/>
      <c r="B16" s="124"/>
      <c r="C16" s="87" t="s">
        <v>16</v>
      </c>
      <c r="D16" s="1" t="s">
        <v>13</v>
      </c>
      <c r="E16" s="37">
        <v>252</v>
      </c>
      <c r="F16" s="37">
        <v>27.3</v>
      </c>
      <c r="G16" s="37">
        <v>10.8</v>
      </c>
      <c r="H16" s="151"/>
    </row>
    <row r="17" spans="1:8" ht="47.25" x14ac:dyDescent="0.25">
      <c r="A17" s="120"/>
      <c r="B17" s="39" t="s">
        <v>10</v>
      </c>
      <c r="C17" s="88" t="s">
        <v>95</v>
      </c>
      <c r="D17" s="8" t="s">
        <v>13</v>
      </c>
      <c r="E17" s="7">
        <v>2.2999999999999998</v>
      </c>
      <c r="F17" s="7">
        <v>0.4</v>
      </c>
      <c r="G17" s="7">
        <v>17.399999999999999</v>
      </c>
      <c r="H17" s="151"/>
    </row>
    <row r="18" spans="1:8" ht="108.75" customHeight="1" x14ac:dyDescent="0.25">
      <c r="A18" s="67"/>
      <c r="B18" s="86" t="s">
        <v>8</v>
      </c>
      <c r="C18" s="34" t="s">
        <v>96</v>
      </c>
      <c r="D18" s="14" t="s">
        <v>15</v>
      </c>
      <c r="E18" s="6">
        <v>32.200000000000003</v>
      </c>
      <c r="F18" s="6">
        <v>10.6</v>
      </c>
      <c r="G18" s="6"/>
      <c r="H18" s="151"/>
    </row>
    <row r="19" spans="1:8" s="29" customFormat="1" ht="20.25" customHeight="1" x14ac:dyDescent="0.25">
      <c r="A19" s="146" t="s">
        <v>72</v>
      </c>
      <c r="B19" s="147"/>
      <c r="C19" s="147"/>
      <c r="D19" s="147"/>
      <c r="E19" s="147"/>
      <c r="F19" s="147"/>
      <c r="G19" s="147"/>
      <c r="H19" s="148"/>
    </row>
    <row r="20" spans="1:8" ht="18" customHeight="1" x14ac:dyDescent="0.25">
      <c r="A20" s="146" t="s">
        <v>191</v>
      </c>
      <c r="B20" s="147"/>
      <c r="C20" s="147"/>
      <c r="D20" s="147"/>
      <c r="E20" s="147"/>
      <c r="F20" s="147"/>
      <c r="G20" s="147"/>
      <c r="H20" s="148"/>
    </row>
    <row r="21" spans="1:8" ht="47.25" x14ac:dyDescent="0.25">
      <c r="A21" s="2" t="s">
        <v>66</v>
      </c>
      <c r="B21" s="181"/>
      <c r="C21" s="182"/>
      <c r="D21" s="182"/>
      <c r="E21" s="182"/>
      <c r="F21" s="182"/>
      <c r="G21" s="182"/>
      <c r="H21" s="183"/>
    </row>
    <row r="22" spans="1:8" ht="66" customHeight="1" x14ac:dyDescent="0.25">
      <c r="A22" s="129" t="s">
        <v>97</v>
      </c>
      <c r="B22" s="32" t="s">
        <v>98</v>
      </c>
      <c r="C22" s="17" t="s">
        <v>99</v>
      </c>
      <c r="D22" s="14" t="s">
        <v>100</v>
      </c>
      <c r="E22" s="93">
        <v>270.39</v>
      </c>
      <c r="F22" s="39">
        <v>349.93</v>
      </c>
      <c r="G22" s="38">
        <v>129.4</v>
      </c>
      <c r="H22" s="178"/>
    </row>
    <row r="23" spans="1:8" ht="132.75" customHeight="1" x14ac:dyDescent="0.25">
      <c r="A23" s="150"/>
      <c r="B23" s="32" t="s">
        <v>101</v>
      </c>
      <c r="C23" s="77" t="s">
        <v>102</v>
      </c>
      <c r="D23" s="14" t="s">
        <v>15</v>
      </c>
      <c r="E23" s="38">
        <v>0</v>
      </c>
      <c r="F23" s="38">
        <v>29.4</v>
      </c>
      <c r="G23" s="38"/>
      <c r="H23" s="179"/>
    </row>
    <row r="24" spans="1:8" ht="15.75" x14ac:dyDescent="0.25">
      <c r="A24" s="120" t="s">
        <v>2</v>
      </c>
      <c r="B24" s="149" t="s">
        <v>1</v>
      </c>
      <c r="C24" s="149"/>
      <c r="D24" s="149"/>
      <c r="E24" s="149"/>
      <c r="F24" s="149"/>
      <c r="G24" s="149"/>
      <c r="H24" s="43"/>
    </row>
    <row r="25" spans="1:8" ht="47.25" customHeight="1" x14ac:dyDescent="0.25">
      <c r="A25" s="120"/>
      <c r="B25" s="121" t="s">
        <v>7</v>
      </c>
      <c r="C25" s="41" t="s">
        <v>103</v>
      </c>
      <c r="D25" s="8" t="s">
        <v>27</v>
      </c>
      <c r="E25" s="8">
        <v>75.900000000000006</v>
      </c>
      <c r="F25" s="3">
        <v>70.599999999999994</v>
      </c>
      <c r="G25" s="3">
        <v>93</v>
      </c>
      <c r="H25" s="153" t="s">
        <v>220</v>
      </c>
    </row>
    <row r="26" spans="1:8" ht="18" customHeight="1" x14ac:dyDescent="0.25">
      <c r="A26" s="120"/>
      <c r="B26" s="122"/>
      <c r="C26" s="15" t="s">
        <v>21</v>
      </c>
      <c r="D26" s="8" t="s">
        <v>20</v>
      </c>
      <c r="E26" s="3">
        <v>436.7</v>
      </c>
      <c r="F26" s="3">
        <v>372.2</v>
      </c>
      <c r="G26" s="3">
        <v>85.3</v>
      </c>
      <c r="H26" s="153"/>
    </row>
    <row r="27" spans="1:8" ht="42" customHeight="1" x14ac:dyDescent="0.25">
      <c r="A27" s="120"/>
      <c r="B27" s="31" t="s">
        <v>10</v>
      </c>
      <c r="C27" s="2" t="s">
        <v>104</v>
      </c>
      <c r="D27" s="8" t="s">
        <v>105</v>
      </c>
      <c r="E27" s="8">
        <v>6</v>
      </c>
      <c r="F27" s="8">
        <v>5</v>
      </c>
      <c r="G27" s="3">
        <v>83.3</v>
      </c>
      <c r="H27" s="153"/>
    </row>
    <row r="28" spans="1:8" ht="89.25" customHeight="1" x14ac:dyDescent="0.25">
      <c r="A28" s="120"/>
      <c r="B28" s="31" t="s">
        <v>8</v>
      </c>
      <c r="C28" s="78" t="s">
        <v>106</v>
      </c>
      <c r="D28" s="8" t="s">
        <v>15</v>
      </c>
      <c r="E28" s="3">
        <v>0</v>
      </c>
      <c r="F28" s="3">
        <v>-7</v>
      </c>
      <c r="G28" s="3"/>
      <c r="H28" s="153"/>
    </row>
    <row r="29" spans="1:8" ht="33" customHeight="1" x14ac:dyDescent="0.25">
      <c r="A29" s="120" t="s">
        <v>67</v>
      </c>
      <c r="B29" s="121" t="s">
        <v>7</v>
      </c>
      <c r="C29" s="2" t="s">
        <v>19</v>
      </c>
      <c r="D29" s="8" t="s">
        <v>107</v>
      </c>
      <c r="E29" s="8">
        <v>8.6999999999999993</v>
      </c>
      <c r="F29" s="3">
        <v>7.1</v>
      </c>
      <c r="G29" s="3">
        <v>81.599999999999994</v>
      </c>
      <c r="H29" s="152"/>
    </row>
    <row r="30" spans="1:8" ht="30.75" customHeight="1" x14ac:dyDescent="0.25">
      <c r="A30" s="120"/>
      <c r="B30" s="122"/>
      <c r="C30" s="74" t="s">
        <v>108</v>
      </c>
      <c r="D30" s="16" t="s">
        <v>27</v>
      </c>
      <c r="E30" s="3">
        <v>127</v>
      </c>
      <c r="F30" s="8">
        <v>115.2</v>
      </c>
      <c r="G30" s="3">
        <v>90.7</v>
      </c>
      <c r="H30" s="152"/>
    </row>
    <row r="31" spans="1:8" ht="34.5" customHeight="1" x14ac:dyDescent="0.25">
      <c r="A31" s="120"/>
      <c r="B31" s="71" t="s">
        <v>10</v>
      </c>
      <c r="C31" s="78" t="s">
        <v>109</v>
      </c>
      <c r="D31" s="16" t="s">
        <v>105</v>
      </c>
      <c r="E31" s="8">
        <v>15</v>
      </c>
      <c r="F31" s="8">
        <v>16</v>
      </c>
      <c r="G31" s="3">
        <v>106.7</v>
      </c>
      <c r="H31" s="152"/>
    </row>
    <row r="32" spans="1:8" ht="81.75" customHeight="1" x14ac:dyDescent="0.25">
      <c r="A32" s="120"/>
      <c r="B32" s="31" t="s">
        <v>8</v>
      </c>
      <c r="C32" s="34" t="s">
        <v>110</v>
      </c>
      <c r="D32" s="16" t="s">
        <v>15</v>
      </c>
      <c r="E32" s="3">
        <v>0</v>
      </c>
      <c r="F32" s="3">
        <v>-9.3000000000000007</v>
      </c>
      <c r="G32" s="3"/>
      <c r="H32" s="152"/>
    </row>
    <row r="33" spans="1:8" ht="32.25" customHeight="1" x14ac:dyDescent="0.25">
      <c r="A33" s="154" t="s">
        <v>111</v>
      </c>
      <c r="B33" s="118" t="s">
        <v>7</v>
      </c>
      <c r="C33" s="77" t="s">
        <v>73</v>
      </c>
      <c r="D33" s="14" t="s">
        <v>12</v>
      </c>
      <c r="E33" s="8">
        <v>67</v>
      </c>
      <c r="F33" s="8">
        <v>64</v>
      </c>
      <c r="G33" s="3">
        <v>95.5</v>
      </c>
      <c r="H33" s="167"/>
    </row>
    <row r="34" spans="1:8" ht="33" customHeight="1" x14ac:dyDescent="0.25">
      <c r="A34" s="113"/>
      <c r="B34" s="119"/>
      <c r="C34" s="73" t="s">
        <v>112</v>
      </c>
      <c r="D34" s="14" t="s">
        <v>22</v>
      </c>
      <c r="E34" s="10">
        <v>1230</v>
      </c>
      <c r="F34" s="10">
        <v>1264</v>
      </c>
      <c r="G34" s="3">
        <v>102.8</v>
      </c>
      <c r="H34" s="168"/>
    </row>
    <row r="35" spans="1:8" ht="47.25" x14ac:dyDescent="0.25">
      <c r="A35" s="113"/>
      <c r="B35" s="32" t="s">
        <v>10</v>
      </c>
      <c r="C35" s="70" t="s">
        <v>113</v>
      </c>
      <c r="D35" s="18" t="s">
        <v>22</v>
      </c>
      <c r="E35" s="8">
        <v>18</v>
      </c>
      <c r="F35" s="8">
        <v>19</v>
      </c>
      <c r="G35" s="3">
        <v>105.6</v>
      </c>
      <c r="H35" s="168"/>
    </row>
    <row r="36" spans="1:8" ht="90.75" customHeight="1" x14ac:dyDescent="0.25">
      <c r="A36" s="113"/>
      <c r="B36" s="32" t="s">
        <v>8</v>
      </c>
      <c r="C36" s="17" t="s">
        <v>114</v>
      </c>
      <c r="D36" s="18" t="s">
        <v>15</v>
      </c>
      <c r="E36" s="3">
        <v>0</v>
      </c>
      <c r="F36" s="3">
        <v>2.8</v>
      </c>
      <c r="G36" s="3"/>
      <c r="H36" s="169"/>
    </row>
    <row r="37" spans="1:8" ht="51.75" customHeight="1" x14ac:dyDescent="0.25">
      <c r="A37" s="120" t="s">
        <v>68</v>
      </c>
      <c r="B37" s="31" t="s">
        <v>7</v>
      </c>
      <c r="C37" s="2" t="s">
        <v>115</v>
      </c>
      <c r="D37" s="8" t="s">
        <v>27</v>
      </c>
      <c r="E37" s="8">
        <v>1.4</v>
      </c>
      <c r="F37" s="8">
        <v>0.9</v>
      </c>
      <c r="G37" s="3">
        <v>64.3</v>
      </c>
      <c r="H37" s="161" t="s">
        <v>186</v>
      </c>
    </row>
    <row r="38" spans="1:8" ht="144" customHeight="1" x14ac:dyDescent="0.25">
      <c r="A38" s="162"/>
      <c r="B38" s="31" t="s">
        <v>8</v>
      </c>
      <c r="C38" s="78" t="s">
        <v>116</v>
      </c>
      <c r="D38" s="8" t="s">
        <v>15</v>
      </c>
      <c r="E38" s="3">
        <v>0</v>
      </c>
      <c r="F38" s="3">
        <v>-35.700000000000003</v>
      </c>
      <c r="G38" s="3"/>
      <c r="H38" s="180"/>
    </row>
    <row r="39" spans="1:8" ht="47.25" x14ac:dyDescent="0.25">
      <c r="A39" s="117" t="s">
        <v>69</v>
      </c>
      <c r="B39" s="32" t="s">
        <v>7</v>
      </c>
      <c r="C39" s="17" t="s">
        <v>117</v>
      </c>
      <c r="D39" s="14" t="s">
        <v>22</v>
      </c>
      <c r="E39" s="47">
        <v>750</v>
      </c>
      <c r="F39" s="47">
        <v>1073</v>
      </c>
      <c r="G39" s="8">
        <v>143.1</v>
      </c>
      <c r="H39" s="167"/>
    </row>
    <row r="40" spans="1:8" ht="98.25" customHeight="1" x14ac:dyDescent="0.25">
      <c r="A40" s="117"/>
      <c r="B40" s="32" t="s">
        <v>8</v>
      </c>
      <c r="C40" s="17" t="s">
        <v>118</v>
      </c>
      <c r="D40" s="14" t="s">
        <v>15</v>
      </c>
      <c r="E40" s="3">
        <v>0</v>
      </c>
      <c r="F40" s="3">
        <v>43.1</v>
      </c>
      <c r="G40" s="3"/>
      <c r="H40" s="169"/>
    </row>
    <row r="41" spans="1:8" ht="15.75" x14ac:dyDescent="0.25">
      <c r="A41" s="163" t="s">
        <v>3</v>
      </c>
      <c r="B41" s="149" t="s">
        <v>1</v>
      </c>
      <c r="C41" s="149"/>
      <c r="D41" s="149"/>
      <c r="E41" s="149"/>
      <c r="F41" s="149"/>
      <c r="G41" s="149"/>
      <c r="H41" s="43"/>
    </row>
    <row r="42" spans="1:8" ht="24" customHeight="1" x14ac:dyDescent="0.25">
      <c r="A42" s="163"/>
      <c r="B42" s="177" t="s">
        <v>7</v>
      </c>
      <c r="C42" s="19" t="s">
        <v>119</v>
      </c>
      <c r="D42" s="20" t="s">
        <v>12</v>
      </c>
      <c r="E42" s="8">
        <v>16</v>
      </c>
      <c r="F42" s="8">
        <v>16</v>
      </c>
      <c r="G42" s="3">
        <v>100</v>
      </c>
      <c r="H42" s="178"/>
    </row>
    <row r="43" spans="1:8" ht="39" customHeight="1" x14ac:dyDescent="0.25">
      <c r="A43" s="163"/>
      <c r="B43" s="122"/>
      <c r="C43" s="21" t="s">
        <v>120</v>
      </c>
      <c r="D43" s="20" t="s">
        <v>27</v>
      </c>
      <c r="E43" s="3">
        <v>151.69999999999999</v>
      </c>
      <c r="F43" s="3">
        <v>240.6</v>
      </c>
      <c r="G43" s="3">
        <v>158.6</v>
      </c>
      <c r="H43" s="179"/>
    </row>
    <row r="44" spans="1:8" ht="57.75" customHeight="1" x14ac:dyDescent="0.25">
      <c r="A44" s="163"/>
      <c r="B44" s="33" t="s">
        <v>10</v>
      </c>
      <c r="C44" s="19" t="s">
        <v>121</v>
      </c>
      <c r="D44" s="20" t="s">
        <v>27</v>
      </c>
      <c r="E44" s="3">
        <v>9.5</v>
      </c>
      <c r="F44" s="3">
        <v>15</v>
      </c>
      <c r="G44" s="3">
        <v>157.9</v>
      </c>
      <c r="H44" s="179"/>
    </row>
    <row r="45" spans="1:8" ht="90.75" customHeight="1" x14ac:dyDescent="0.25">
      <c r="A45" s="163"/>
      <c r="B45" s="33" t="s">
        <v>8</v>
      </c>
      <c r="C45" s="19" t="s">
        <v>122</v>
      </c>
      <c r="D45" s="20" t="s">
        <v>15</v>
      </c>
      <c r="E45" s="3">
        <v>0</v>
      </c>
      <c r="F45" s="3">
        <v>57.9</v>
      </c>
      <c r="G45" s="8"/>
      <c r="H45" s="179"/>
    </row>
    <row r="46" spans="1:8" ht="63.75" customHeight="1" x14ac:dyDescent="0.25">
      <c r="A46" s="163" t="s">
        <v>70</v>
      </c>
      <c r="B46" s="8" t="s">
        <v>7</v>
      </c>
      <c r="C46" s="2" t="s">
        <v>51</v>
      </c>
      <c r="D46" s="8" t="s">
        <v>12</v>
      </c>
      <c r="E46" s="8">
        <v>89</v>
      </c>
      <c r="F46" s="8">
        <v>85</v>
      </c>
      <c r="G46" s="3">
        <v>95.5</v>
      </c>
      <c r="H46" s="161" t="s">
        <v>200</v>
      </c>
    </row>
    <row r="47" spans="1:8" ht="46.5" customHeight="1" x14ac:dyDescent="0.25">
      <c r="A47" s="163"/>
      <c r="B47" s="39" t="s">
        <v>10</v>
      </c>
      <c r="C47" s="78" t="s">
        <v>52</v>
      </c>
      <c r="D47" s="8" t="s">
        <v>12</v>
      </c>
      <c r="E47" s="8">
        <v>6</v>
      </c>
      <c r="F47" s="8">
        <v>5</v>
      </c>
      <c r="G47" s="3">
        <v>83.3</v>
      </c>
      <c r="H47" s="161"/>
    </row>
    <row r="48" spans="1:8" ht="89.25" customHeight="1" x14ac:dyDescent="0.25">
      <c r="A48" s="163"/>
      <c r="B48" s="31" t="s">
        <v>8</v>
      </c>
      <c r="C48" s="2" t="s">
        <v>53</v>
      </c>
      <c r="D48" s="8" t="s">
        <v>15</v>
      </c>
      <c r="E48" s="3">
        <v>0</v>
      </c>
      <c r="F48" s="3">
        <v>-16.7</v>
      </c>
      <c r="G48" s="3"/>
      <c r="H48" s="161"/>
    </row>
    <row r="49" spans="1:8" ht="53.25" customHeight="1" x14ac:dyDescent="0.25">
      <c r="A49" s="163" t="s">
        <v>123</v>
      </c>
      <c r="B49" s="191" t="s">
        <v>227</v>
      </c>
      <c r="C49" s="22" t="s">
        <v>124</v>
      </c>
      <c r="D49" s="20" t="s">
        <v>125</v>
      </c>
      <c r="E49" s="3">
        <v>21</v>
      </c>
      <c r="F49" s="8">
        <v>45.6</v>
      </c>
      <c r="G49" s="3">
        <v>217.1</v>
      </c>
      <c r="H49" s="175"/>
    </row>
    <row r="50" spans="1:8" ht="34.5" customHeight="1" x14ac:dyDescent="0.25">
      <c r="A50" s="163"/>
      <c r="B50" s="192"/>
      <c r="C50" s="80" t="s">
        <v>126</v>
      </c>
      <c r="D50" s="20" t="s">
        <v>18</v>
      </c>
      <c r="E50" s="3">
        <v>150</v>
      </c>
      <c r="F50" s="3">
        <v>237.6</v>
      </c>
      <c r="G50" s="3">
        <v>158.4</v>
      </c>
      <c r="H50" s="176"/>
    </row>
    <row r="51" spans="1:8" ht="47.25" customHeight="1" x14ac:dyDescent="0.25">
      <c r="A51" s="163"/>
      <c r="B51" s="31" t="s">
        <v>10</v>
      </c>
      <c r="C51" s="79" t="s">
        <v>127</v>
      </c>
      <c r="D51" s="23" t="s">
        <v>105</v>
      </c>
      <c r="E51" s="3">
        <v>21</v>
      </c>
      <c r="F51" s="3">
        <v>15</v>
      </c>
      <c r="G51" s="3">
        <v>71.400000000000006</v>
      </c>
      <c r="H51" s="176"/>
    </row>
    <row r="52" spans="1:8" ht="81.75" customHeight="1" x14ac:dyDescent="0.25">
      <c r="A52" s="163"/>
      <c r="B52" s="31" t="s">
        <v>8</v>
      </c>
      <c r="C52" s="79" t="s">
        <v>128</v>
      </c>
      <c r="D52" s="20" t="s">
        <v>15</v>
      </c>
      <c r="E52" s="3">
        <v>0</v>
      </c>
      <c r="F52" s="3">
        <v>58.4</v>
      </c>
      <c r="G52" s="3"/>
      <c r="H52" s="176"/>
    </row>
    <row r="53" spans="1:8" ht="54" customHeight="1" x14ac:dyDescent="0.25">
      <c r="A53" s="120" t="s">
        <v>129</v>
      </c>
      <c r="B53" s="31" t="s">
        <v>7</v>
      </c>
      <c r="C53" s="2" t="s">
        <v>130</v>
      </c>
      <c r="D53" s="8" t="s">
        <v>27</v>
      </c>
      <c r="E53" s="8">
        <v>5.0999999999999996</v>
      </c>
      <c r="F53" s="8">
        <v>8.9</v>
      </c>
      <c r="G53" s="3">
        <v>174.5</v>
      </c>
      <c r="H53" s="170"/>
    </row>
    <row r="54" spans="1:8" ht="103.5" customHeight="1" x14ac:dyDescent="0.25">
      <c r="A54" s="120"/>
      <c r="B54" s="31" t="s">
        <v>8</v>
      </c>
      <c r="C54" s="2" t="s">
        <v>131</v>
      </c>
      <c r="D54" s="8" t="s">
        <v>15</v>
      </c>
      <c r="E54" s="3">
        <v>0</v>
      </c>
      <c r="F54" s="3">
        <v>74.5</v>
      </c>
      <c r="G54" s="3"/>
      <c r="H54" s="171"/>
    </row>
    <row r="55" spans="1:8" ht="31.5" x14ac:dyDescent="0.25">
      <c r="A55" s="164" t="s">
        <v>136</v>
      </c>
      <c r="B55" s="32" t="s">
        <v>7</v>
      </c>
      <c r="C55" s="17" t="s">
        <v>132</v>
      </c>
      <c r="D55" s="18" t="s">
        <v>12</v>
      </c>
      <c r="E55" s="8">
        <v>6</v>
      </c>
      <c r="F55" s="8">
        <v>15</v>
      </c>
      <c r="G55" s="3">
        <v>250</v>
      </c>
      <c r="H55" s="172"/>
    </row>
    <row r="56" spans="1:8" ht="33.75" customHeight="1" x14ac:dyDescent="0.25">
      <c r="A56" s="164"/>
      <c r="B56" s="32" t="s">
        <v>9</v>
      </c>
      <c r="C56" s="17" t="s">
        <v>133</v>
      </c>
      <c r="D56" s="18" t="s">
        <v>11</v>
      </c>
      <c r="E56" s="3">
        <v>750</v>
      </c>
      <c r="F56" s="8">
        <v>745.5</v>
      </c>
      <c r="G56" s="3">
        <v>99.4</v>
      </c>
      <c r="H56" s="173"/>
    </row>
    <row r="57" spans="1:8" ht="47.25" x14ac:dyDescent="0.25">
      <c r="A57" s="165"/>
      <c r="B57" s="32" t="s">
        <v>10</v>
      </c>
      <c r="C57" s="17" t="s">
        <v>134</v>
      </c>
      <c r="D57" s="18" t="s">
        <v>11</v>
      </c>
      <c r="E57" s="3">
        <v>125</v>
      </c>
      <c r="F57" s="8">
        <v>49.7</v>
      </c>
      <c r="G57" s="3">
        <v>39.799999999999997</v>
      </c>
      <c r="H57" s="173"/>
    </row>
    <row r="58" spans="1:8" ht="66.75" customHeight="1" x14ac:dyDescent="0.25">
      <c r="A58" s="165"/>
      <c r="B58" s="32" t="s">
        <v>8</v>
      </c>
      <c r="C58" s="17" t="s">
        <v>135</v>
      </c>
      <c r="D58" s="18" t="s">
        <v>15</v>
      </c>
      <c r="E58" s="47">
        <v>0</v>
      </c>
      <c r="F58" s="47">
        <v>150</v>
      </c>
      <c r="G58" s="3"/>
      <c r="H58" s="174"/>
    </row>
    <row r="59" spans="1:8" ht="18" customHeight="1" x14ac:dyDescent="0.25">
      <c r="A59" s="107" t="s">
        <v>74</v>
      </c>
      <c r="B59" s="108"/>
      <c r="C59" s="108"/>
      <c r="D59" s="108"/>
      <c r="E59" s="108"/>
      <c r="F59" s="108"/>
      <c r="G59" s="108"/>
      <c r="H59" s="109"/>
    </row>
    <row r="60" spans="1:8" ht="21" customHeight="1" x14ac:dyDescent="0.25">
      <c r="A60" s="107" t="s">
        <v>209</v>
      </c>
      <c r="B60" s="108"/>
      <c r="C60" s="108"/>
      <c r="D60" s="108"/>
      <c r="E60" s="108"/>
      <c r="F60" s="108"/>
      <c r="G60" s="108"/>
      <c r="H60" s="109"/>
    </row>
    <row r="61" spans="1:8" ht="51.75" customHeight="1" x14ac:dyDescent="0.25">
      <c r="A61" s="17" t="s">
        <v>197</v>
      </c>
      <c r="B61" s="131"/>
      <c r="C61" s="132"/>
      <c r="D61" s="132"/>
      <c r="E61" s="132"/>
      <c r="F61" s="132"/>
      <c r="G61" s="132"/>
      <c r="H61" s="133"/>
    </row>
    <row r="62" spans="1:8" ht="78" customHeight="1" x14ac:dyDescent="0.25">
      <c r="A62" s="129" t="s">
        <v>137</v>
      </c>
      <c r="B62" s="24" t="s">
        <v>98</v>
      </c>
      <c r="C62" s="28" t="s">
        <v>138</v>
      </c>
      <c r="D62" s="25" t="s">
        <v>27</v>
      </c>
      <c r="E62" s="58">
        <f>(E66+E75)/1000</f>
        <v>26.25</v>
      </c>
      <c r="F62" s="58">
        <f>(F66+F75)/1000</f>
        <v>10.353999999999999</v>
      </c>
      <c r="G62" s="50">
        <v>39.5</v>
      </c>
      <c r="H62" s="51"/>
    </row>
    <row r="63" spans="1:8" ht="128.25" customHeight="1" x14ac:dyDescent="0.25">
      <c r="A63" s="150"/>
      <c r="B63" s="24" t="s">
        <v>101</v>
      </c>
      <c r="C63" s="48" t="s">
        <v>139</v>
      </c>
      <c r="D63" s="25" t="s">
        <v>15</v>
      </c>
      <c r="E63" s="14">
        <v>0</v>
      </c>
      <c r="F63" s="14">
        <v>-60.5</v>
      </c>
      <c r="G63" s="14"/>
      <c r="H63" s="51"/>
    </row>
    <row r="64" spans="1:8" ht="19.5" customHeight="1" x14ac:dyDescent="0.25">
      <c r="A64" s="129" t="s">
        <v>4</v>
      </c>
      <c r="B64" s="204" t="s">
        <v>1</v>
      </c>
      <c r="C64" s="205"/>
      <c r="D64" s="205"/>
      <c r="E64" s="205"/>
      <c r="F64" s="205"/>
      <c r="G64" s="205"/>
      <c r="H64" s="206"/>
    </row>
    <row r="65" spans="1:8" ht="29.25" customHeight="1" x14ac:dyDescent="0.25">
      <c r="A65" s="129"/>
      <c r="B65" s="118" t="s">
        <v>7</v>
      </c>
      <c r="C65" s="77" t="s">
        <v>54</v>
      </c>
      <c r="D65" s="49" t="s">
        <v>12</v>
      </c>
      <c r="E65" s="14">
        <v>5</v>
      </c>
      <c r="F65" s="14">
        <v>5</v>
      </c>
      <c r="G65" s="50">
        <v>100</v>
      </c>
      <c r="H65" s="184" t="s">
        <v>222</v>
      </c>
    </row>
    <row r="66" spans="1:8" ht="20.25" customHeight="1" x14ac:dyDescent="0.25">
      <c r="A66" s="129"/>
      <c r="B66" s="166"/>
      <c r="C66" s="17" t="s">
        <v>140</v>
      </c>
      <c r="D66" s="49" t="s">
        <v>22</v>
      </c>
      <c r="E66" s="52">
        <v>1790</v>
      </c>
      <c r="F66" s="52">
        <v>1602</v>
      </c>
      <c r="G66" s="53">
        <v>89.5</v>
      </c>
      <c r="H66" s="184"/>
    </row>
    <row r="67" spans="1:8" ht="45.75" customHeight="1" x14ac:dyDescent="0.25">
      <c r="A67" s="129"/>
      <c r="B67" s="49" t="s">
        <v>10</v>
      </c>
      <c r="C67" s="77" t="s">
        <v>141</v>
      </c>
      <c r="D67" s="26" t="s">
        <v>22</v>
      </c>
      <c r="E67" s="54">
        <v>358</v>
      </c>
      <c r="F67" s="54">
        <v>320</v>
      </c>
      <c r="G67" s="53">
        <v>89.4</v>
      </c>
      <c r="H67" s="184"/>
    </row>
    <row r="68" spans="1:8" ht="63" customHeight="1" x14ac:dyDescent="0.25">
      <c r="A68" s="129"/>
      <c r="B68" s="49" t="s">
        <v>8</v>
      </c>
      <c r="C68" s="77" t="s">
        <v>142</v>
      </c>
      <c r="D68" s="14" t="s">
        <v>15</v>
      </c>
      <c r="E68" s="53">
        <v>0</v>
      </c>
      <c r="F68" s="55">
        <v>-10.5</v>
      </c>
      <c r="G68" s="55"/>
      <c r="H68" s="184"/>
    </row>
    <row r="69" spans="1:8" ht="19.5" customHeight="1" x14ac:dyDescent="0.25">
      <c r="A69" s="129" t="s">
        <v>71</v>
      </c>
      <c r="B69" s="118" t="s">
        <v>7</v>
      </c>
      <c r="C69" s="17" t="s">
        <v>143</v>
      </c>
      <c r="D69" s="49" t="s">
        <v>12</v>
      </c>
      <c r="E69" s="49">
        <v>273.8</v>
      </c>
      <c r="F69" s="49">
        <v>269.8</v>
      </c>
      <c r="G69" s="53">
        <v>98.5</v>
      </c>
      <c r="H69" s="184"/>
    </row>
    <row r="70" spans="1:8" ht="47.25" x14ac:dyDescent="0.25">
      <c r="A70" s="129"/>
      <c r="B70" s="166"/>
      <c r="C70" s="77" t="s">
        <v>144</v>
      </c>
      <c r="D70" s="49" t="s">
        <v>22</v>
      </c>
      <c r="E70" s="56">
        <v>180</v>
      </c>
      <c r="F70" s="56">
        <v>180</v>
      </c>
      <c r="G70" s="53">
        <v>100</v>
      </c>
      <c r="H70" s="184"/>
    </row>
    <row r="71" spans="1:8" ht="64.5" customHeight="1" x14ac:dyDescent="0.25">
      <c r="A71" s="129"/>
      <c r="B71" s="14" t="s">
        <v>10</v>
      </c>
      <c r="C71" s="77" t="s">
        <v>145</v>
      </c>
      <c r="D71" s="26" t="s">
        <v>12</v>
      </c>
      <c r="E71" s="14">
        <v>6</v>
      </c>
      <c r="F71" s="14">
        <v>6</v>
      </c>
      <c r="G71" s="53">
        <v>100</v>
      </c>
      <c r="H71" s="184"/>
    </row>
    <row r="72" spans="1:8" ht="93" customHeight="1" x14ac:dyDescent="0.25">
      <c r="A72" s="129"/>
      <c r="B72" s="14" t="s">
        <v>101</v>
      </c>
      <c r="C72" s="77" t="s">
        <v>146</v>
      </c>
      <c r="D72" s="49" t="s">
        <v>15</v>
      </c>
      <c r="E72" s="50">
        <v>0</v>
      </c>
      <c r="F72" s="50">
        <v>0</v>
      </c>
      <c r="G72" s="26"/>
      <c r="H72" s="184"/>
    </row>
    <row r="73" spans="1:8" ht="18.75" customHeight="1" x14ac:dyDescent="0.25">
      <c r="A73" s="113" t="s">
        <v>5</v>
      </c>
      <c r="B73" s="129" t="s">
        <v>1</v>
      </c>
      <c r="C73" s="129"/>
      <c r="D73" s="129"/>
      <c r="E73" s="129"/>
      <c r="F73" s="129"/>
      <c r="G73" s="129"/>
      <c r="H73" s="51"/>
    </row>
    <row r="74" spans="1:8" ht="32.25" customHeight="1" x14ac:dyDescent="0.25">
      <c r="A74" s="113"/>
      <c r="B74" s="118" t="s">
        <v>7</v>
      </c>
      <c r="C74" s="77" t="s">
        <v>147</v>
      </c>
      <c r="D74" s="14" t="s">
        <v>12</v>
      </c>
      <c r="E74" s="57">
        <v>123</v>
      </c>
      <c r="F74" s="57">
        <v>108</v>
      </c>
      <c r="G74" s="50">
        <v>87.8</v>
      </c>
      <c r="H74" s="184" t="s">
        <v>219</v>
      </c>
    </row>
    <row r="75" spans="1:8" ht="34.5" customHeight="1" x14ac:dyDescent="0.25">
      <c r="A75" s="113"/>
      <c r="B75" s="166"/>
      <c r="C75" s="77" t="s">
        <v>148</v>
      </c>
      <c r="D75" s="14" t="s">
        <v>22</v>
      </c>
      <c r="E75" s="57">
        <v>24460</v>
      </c>
      <c r="F75" s="57">
        <v>8752</v>
      </c>
      <c r="G75" s="50">
        <v>35.799999999999997</v>
      </c>
      <c r="H75" s="209"/>
    </row>
    <row r="76" spans="1:8" ht="74.25" customHeight="1" x14ac:dyDescent="0.25">
      <c r="A76" s="113"/>
      <c r="B76" s="49" t="s">
        <v>10</v>
      </c>
      <c r="C76" s="77" t="s">
        <v>149</v>
      </c>
      <c r="D76" s="14" t="s">
        <v>23</v>
      </c>
      <c r="E76" s="57">
        <v>198</v>
      </c>
      <c r="F76" s="57">
        <v>81</v>
      </c>
      <c r="G76" s="50">
        <v>40.9</v>
      </c>
      <c r="H76" s="209"/>
    </row>
    <row r="77" spans="1:8" ht="82.5" customHeight="1" x14ac:dyDescent="0.25">
      <c r="A77" s="113"/>
      <c r="B77" s="49" t="s">
        <v>8</v>
      </c>
      <c r="C77" s="77" t="s">
        <v>150</v>
      </c>
      <c r="D77" s="14" t="s">
        <v>15</v>
      </c>
      <c r="E77" s="14">
        <v>0</v>
      </c>
      <c r="F77" s="14">
        <v>-64.2</v>
      </c>
      <c r="G77" s="14"/>
      <c r="H77" s="209"/>
    </row>
    <row r="78" spans="1:8" ht="81" customHeight="1" x14ac:dyDescent="0.25">
      <c r="A78" s="113" t="s">
        <v>151</v>
      </c>
      <c r="B78" s="14" t="s">
        <v>7</v>
      </c>
      <c r="C78" s="77" t="s">
        <v>24</v>
      </c>
      <c r="D78" s="14" t="s">
        <v>23</v>
      </c>
      <c r="E78" s="14">
        <v>1320</v>
      </c>
      <c r="F78" s="14">
        <v>1715</v>
      </c>
      <c r="G78" s="50">
        <v>130</v>
      </c>
      <c r="H78" s="201"/>
    </row>
    <row r="79" spans="1:8" ht="46.5" customHeight="1" x14ac:dyDescent="0.25">
      <c r="A79" s="113"/>
      <c r="B79" s="49" t="s">
        <v>10</v>
      </c>
      <c r="C79" s="17" t="s">
        <v>152</v>
      </c>
      <c r="D79" s="14" t="s">
        <v>22</v>
      </c>
      <c r="E79" s="14">
        <v>264</v>
      </c>
      <c r="F79" s="14">
        <v>343</v>
      </c>
      <c r="G79" s="50">
        <v>130</v>
      </c>
      <c r="H79" s="202"/>
    </row>
    <row r="80" spans="1:8" ht="125.25" customHeight="1" x14ac:dyDescent="0.25">
      <c r="A80" s="113"/>
      <c r="B80" s="49" t="s">
        <v>8</v>
      </c>
      <c r="C80" s="77" t="s">
        <v>153</v>
      </c>
      <c r="D80" s="14" t="s">
        <v>15</v>
      </c>
      <c r="E80" s="50">
        <v>0</v>
      </c>
      <c r="F80" s="50">
        <v>29.9</v>
      </c>
      <c r="G80" s="14"/>
      <c r="H80" s="203"/>
    </row>
    <row r="81" spans="1:8" ht="30.75" customHeight="1" x14ac:dyDescent="0.25">
      <c r="A81" s="113" t="s">
        <v>204</v>
      </c>
      <c r="B81" s="118" t="s">
        <v>7</v>
      </c>
      <c r="C81" s="77" t="s">
        <v>154</v>
      </c>
      <c r="D81" s="14" t="s">
        <v>12</v>
      </c>
      <c r="E81" s="58">
        <v>91</v>
      </c>
      <c r="F81" s="58">
        <v>54</v>
      </c>
      <c r="G81" s="50">
        <v>59.3</v>
      </c>
      <c r="H81" s="104" t="s">
        <v>205</v>
      </c>
    </row>
    <row r="82" spans="1:8" ht="34.5" customHeight="1" x14ac:dyDescent="0.25">
      <c r="A82" s="195"/>
      <c r="B82" s="119"/>
      <c r="C82" s="77" t="s">
        <v>155</v>
      </c>
      <c r="D82" s="14" t="s">
        <v>22</v>
      </c>
      <c r="E82" s="57">
        <v>22660</v>
      </c>
      <c r="F82" s="57">
        <v>5350</v>
      </c>
      <c r="G82" s="50">
        <v>23.6</v>
      </c>
      <c r="H82" s="200"/>
    </row>
    <row r="83" spans="1:8" ht="48.75" customHeight="1" x14ac:dyDescent="0.25">
      <c r="A83" s="195"/>
      <c r="B83" s="49" t="s">
        <v>10</v>
      </c>
      <c r="C83" s="77" t="s">
        <v>149</v>
      </c>
      <c r="D83" s="14" t="s">
        <v>23</v>
      </c>
      <c r="E83" s="57">
        <v>249</v>
      </c>
      <c r="F83" s="57">
        <v>99</v>
      </c>
      <c r="G83" s="50">
        <v>39.4</v>
      </c>
      <c r="H83" s="200"/>
    </row>
    <row r="84" spans="1:8" ht="97.5" customHeight="1" x14ac:dyDescent="0.25">
      <c r="A84" s="195"/>
      <c r="B84" s="49" t="s">
        <v>8</v>
      </c>
      <c r="C84" s="77" t="s">
        <v>203</v>
      </c>
      <c r="D84" s="14" t="s">
        <v>15</v>
      </c>
      <c r="E84" s="50">
        <v>0</v>
      </c>
      <c r="F84" s="50">
        <v>-76.400000000000006</v>
      </c>
      <c r="G84" s="50"/>
      <c r="H84" s="199"/>
    </row>
    <row r="85" spans="1:8" ht="29.25" customHeight="1" x14ac:dyDescent="0.25">
      <c r="A85" s="113" t="s">
        <v>156</v>
      </c>
      <c r="B85" s="49" t="s">
        <v>9</v>
      </c>
      <c r="C85" s="77" t="s">
        <v>157</v>
      </c>
      <c r="D85" s="14" t="s">
        <v>12</v>
      </c>
      <c r="E85" s="57">
        <v>32</v>
      </c>
      <c r="F85" s="57">
        <v>54</v>
      </c>
      <c r="G85" s="50">
        <v>168.7</v>
      </c>
      <c r="H85" s="201"/>
    </row>
    <row r="86" spans="1:8" ht="39" customHeight="1" x14ac:dyDescent="0.25">
      <c r="A86" s="196"/>
      <c r="B86" s="49" t="s">
        <v>7</v>
      </c>
      <c r="C86" s="77" t="s">
        <v>158</v>
      </c>
      <c r="D86" s="14" t="s">
        <v>22</v>
      </c>
      <c r="E86" s="57">
        <v>1800</v>
      </c>
      <c r="F86" s="57">
        <v>3402</v>
      </c>
      <c r="G86" s="50">
        <v>189</v>
      </c>
      <c r="H86" s="202"/>
    </row>
    <row r="87" spans="1:8" ht="36" customHeight="1" x14ac:dyDescent="0.25">
      <c r="A87" s="196"/>
      <c r="B87" s="49" t="s">
        <v>10</v>
      </c>
      <c r="C87" s="77" t="s">
        <v>159</v>
      </c>
      <c r="D87" s="14" t="s">
        <v>23</v>
      </c>
      <c r="E87" s="57">
        <v>56</v>
      </c>
      <c r="F87" s="57">
        <v>63</v>
      </c>
      <c r="G87" s="50">
        <v>112.5</v>
      </c>
      <c r="H87" s="202"/>
    </row>
    <row r="88" spans="1:8" ht="83.25" customHeight="1" x14ac:dyDescent="0.25">
      <c r="A88" s="196"/>
      <c r="B88" s="49" t="s">
        <v>8</v>
      </c>
      <c r="C88" s="77" t="s">
        <v>160</v>
      </c>
      <c r="D88" s="14" t="s">
        <v>15</v>
      </c>
      <c r="E88" s="50">
        <v>0</v>
      </c>
      <c r="F88" s="50">
        <v>89</v>
      </c>
      <c r="G88" s="50"/>
      <c r="H88" s="203"/>
    </row>
    <row r="89" spans="1:8" ht="24" customHeight="1" x14ac:dyDescent="0.25">
      <c r="A89" s="107" t="s">
        <v>90</v>
      </c>
      <c r="B89" s="108"/>
      <c r="C89" s="108"/>
      <c r="D89" s="108"/>
      <c r="E89" s="108"/>
      <c r="F89" s="108"/>
      <c r="G89" s="108"/>
      <c r="H89" s="109"/>
    </row>
    <row r="90" spans="1:8" ht="48" customHeight="1" x14ac:dyDescent="0.25">
      <c r="A90" s="129" t="s">
        <v>161</v>
      </c>
      <c r="B90" s="49" t="s">
        <v>98</v>
      </c>
      <c r="C90" s="77" t="s">
        <v>162</v>
      </c>
      <c r="D90" s="14" t="s">
        <v>12</v>
      </c>
      <c r="E90" s="14">
        <v>19</v>
      </c>
      <c r="F90" s="14">
        <v>27</v>
      </c>
      <c r="G90" s="50">
        <v>142.1</v>
      </c>
      <c r="H90" s="51"/>
    </row>
    <row r="91" spans="1:8" ht="68.25" customHeight="1" x14ac:dyDescent="0.25">
      <c r="A91" s="150"/>
      <c r="B91" s="49" t="s">
        <v>101</v>
      </c>
      <c r="C91" s="17" t="s">
        <v>163</v>
      </c>
      <c r="D91" s="14" t="s">
        <v>15</v>
      </c>
      <c r="E91" s="14">
        <v>0</v>
      </c>
      <c r="F91" s="14">
        <v>142.1</v>
      </c>
      <c r="G91" s="14"/>
      <c r="H91" s="51"/>
    </row>
    <row r="92" spans="1:8" ht="21" customHeight="1" x14ac:dyDescent="0.25">
      <c r="A92" s="107" t="s">
        <v>193</v>
      </c>
      <c r="B92" s="108"/>
      <c r="C92" s="108"/>
      <c r="D92" s="108"/>
      <c r="E92" s="108"/>
      <c r="F92" s="108"/>
      <c r="G92" s="108"/>
      <c r="H92" s="109"/>
    </row>
    <row r="93" spans="1:8" ht="47.25" customHeight="1" x14ac:dyDescent="0.25">
      <c r="A93" s="77" t="s">
        <v>75</v>
      </c>
      <c r="B93" s="72"/>
      <c r="C93" s="17"/>
      <c r="D93" s="14"/>
      <c r="E93" s="14"/>
      <c r="F93" s="14"/>
      <c r="G93" s="14"/>
      <c r="H93" s="81"/>
    </row>
    <row r="94" spans="1:8" ht="21" customHeight="1" x14ac:dyDescent="0.25">
      <c r="A94" s="126" t="s">
        <v>192</v>
      </c>
      <c r="B94" s="49" t="s">
        <v>164</v>
      </c>
      <c r="C94" s="59" t="s">
        <v>165</v>
      </c>
      <c r="D94" s="60" t="s">
        <v>11</v>
      </c>
      <c r="E94" s="61">
        <v>10247</v>
      </c>
      <c r="F94" s="61">
        <v>5493</v>
      </c>
      <c r="G94" s="61">
        <v>53.6</v>
      </c>
      <c r="H94" s="167"/>
    </row>
    <row r="95" spans="1:8" ht="31.5" x14ac:dyDescent="0.25">
      <c r="A95" s="127"/>
      <c r="B95" s="207" t="s">
        <v>7</v>
      </c>
      <c r="C95" s="82" t="s">
        <v>166</v>
      </c>
      <c r="D95" s="60" t="s">
        <v>12</v>
      </c>
      <c r="E95" s="61">
        <v>16</v>
      </c>
      <c r="F95" s="61">
        <v>16</v>
      </c>
      <c r="G95" s="61">
        <v>100</v>
      </c>
      <c r="H95" s="168"/>
    </row>
    <row r="96" spans="1:8" ht="78.75" customHeight="1" x14ac:dyDescent="0.25">
      <c r="A96" s="127"/>
      <c r="B96" s="208"/>
      <c r="C96" s="83" t="s">
        <v>167</v>
      </c>
      <c r="D96" s="60" t="s">
        <v>12</v>
      </c>
      <c r="E96" s="61">
        <v>16</v>
      </c>
      <c r="F96" s="68">
        <v>16</v>
      </c>
      <c r="G96" s="61">
        <v>100</v>
      </c>
      <c r="H96" s="168"/>
    </row>
    <row r="97" spans="1:8" ht="45" customHeight="1" x14ac:dyDescent="0.25">
      <c r="A97" s="127"/>
      <c r="B97" s="49" t="s">
        <v>10</v>
      </c>
      <c r="C97" s="27" t="s">
        <v>169</v>
      </c>
      <c r="D97" s="60" t="s">
        <v>11</v>
      </c>
      <c r="E97" s="61">
        <v>640.4</v>
      </c>
      <c r="F97" s="61">
        <v>343.3</v>
      </c>
      <c r="G97" s="61">
        <v>53.6</v>
      </c>
      <c r="H97" s="168"/>
    </row>
    <row r="98" spans="1:8" ht="77.25" customHeight="1" x14ac:dyDescent="0.25">
      <c r="A98" s="128"/>
      <c r="B98" s="49" t="s">
        <v>101</v>
      </c>
      <c r="C98" s="27" t="s">
        <v>168</v>
      </c>
      <c r="D98" s="60" t="s">
        <v>15</v>
      </c>
      <c r="E98" s="61">
        <v>100</v>
      </c>
      <c r="F98" s="68">
        <v>100</v>
      </c>
      <c r="G98" s="61"/>
      <c r="H98" s="169"/>
    </row>
    <row r="99" spans="1:8" ht="18.75" customHeight="1" x14ac:dyDescent="0.25">
      <c r="A99" s="126" t="s">
        <v>76</v>
      </c>
      <c r="B99" s="49" t="s">
        <v>9</v>
      </c>
      <c r="C99" s="17" t="s">
        <v>170</v>
      </c>
      <c r="D99" s="14" t="s">
        <v>25</v>
      </c>
      <c r="E99" s="50">
        <v>750</v>
      </c>
      <c r="F99" s="14">
        <v>188.3</v>
      </c>
      <c r="G99" s="50">
        <v>25.1</v>
      </c>
      <c r="H99" s="130" t="s">
        <v>216</v>
      </c>
    </row>
    <row r="100" spans="1:8" ht="30.75" customHeight="1" x14ac:dyDescent="0.25">
      <c r="A100" s="127"/>
      <c r="B100" s="49" t="s">
        <v>7</v>
      </c>
      <c r="C100" s="17" t="s">
        <v>29</v>
      </c>
      <c r="D100" s="61" t="s">
        <v>12</v>
      </c>
      <c r="E100" s="14">
        <v>1932</v>
      </c>
      <c r="F100" s="14">
        <v>736</v>
      </c>
      <c r="G100" s="50">
        <v>38</v>
      </c>
      <c r="H100" s="130"/>
    </row>
    <row r="101" spans="1:8" ht="47.25" x14ac:dyDescent="0.25">
      <c r="A101" s="128"/>
      <c r="B101" s="24" t="s">
        <v>10</v>
      </c>
      <c r="C101" s="17" t="s">
        <v>35</v>
      </c>
      <c r="D101" s="14" t="s">
        <v>14</v>
      </c>
      <c r="E101" s="26">
        <v>388</v>
      </c>
      <c r="F101" s="26">
        <v>256</v>
      </c>
      <c r="G101" s="50">
        <v>66</v>
      </c>
      <c r="H101" s="130"/>
    </row>
    <row r="102" spans="1:8" ht="74.25" customHeight="1" x14ac:dyDescent="0.25">
      <c r="A102" s="17"/>
      <c r="B102" s="49" t="s">
        <v>8</v>
      </c>
      <c r="C102" s="77" t="s">
        <v>38</v>
      </c>
      <c r="D102" s="14" t="s">
        <v>15</v>
      </c>
      <c r="E102" s="14">
        <v>0</v>
      </c>
      <c r="F102" s="14">
        <v>-61.9</v>
      </c>
      <c r="G102" s="14"/>
      <c r="H102" s="130"/>
    </row>
    <row r="103" spans="1:8" ht="17.25" customHeight="1" x14ac:dyDescent="0.25">
      <c r="A103" s="129" t="s">
        <v>77</v>
      </c>
      <c r="B103" s="49" t="s">
        <v>9</v>
      </c>
      <c r="C103" s="17" t="s">
        <v>170</v>
      </c>
      <c r="D103" s="14" t="s">
        <v>25</v>
      </c>
      <c r="E103" s="58">
        <v>794</v>
      </c>
      <c r="F103" s="58">
        <v>425</v>
      </c>
      <c r="G103" s="50">
        <v>53.5</v>
      </c>
      <c r="H103" s="184" t="s">
        <v>216</v>
      </c>
    </row>
    <row r="104" spans="1:8" ht="44.25" customHeight="1" x14ac:dyDescent="0.25">
      <c r="A104" s="129"/>
      <c r="B104" s="49" t="s">
        <v>7</v>
      </c>
      <c r="C104" s="17" t="s">
        <v>31</v>
      </c>
      <c r="D104" s="14" t="s">
        <v>30</v>
      </c>
      <c r="E104" s="14">
        <v>2383</v>
      </c>
      <c r="F104" s="14">
        <v>1190</v>
      </c>
      <c r="G104" s="50">
        <v>50</v>
      </c>
      <c r="H104" s="184"/>
    </row>
    <row r="105" spans="1:8" ht="52.5" customHeight="1" x14ac:dyDescent="0.25">
      <c r="A105" s="129"/>
      <c r="B105" s="24" t="s">
        <v>10</v>
      </c>
      <c r="C105" s="77" t="s">
        <v>78</v>
      </c>
      <c r="D105" s="14" t="s">
        <v>14</v>
      </c>
      <c r="E105" s="26">
        <v>333</v>
      </c>
      <c r="F105" s="26">
        <v>357</v>
      </c>
      <c r="G105" s="50">
        <v>107.2</v>
      </c>
      <c r="H105" s="184"/>
    </row>
    <row r="106" spans="1:8" ht="63" customHeight="1" x14ac:dyDescent="0.25">
      <c r="A106" s="129"/>
      <c r="B106" s="24" t="s">
        <v>101</v>
      </c>
      <c r="C106" s="77" t="s">
        <v>171</v>
      </c>
      <c r="D106" s="14" t="s">
        <v>15</v>
      </c>
      <c r="E106" s="14">
        <v>0</v>
      </c>
      <c r="F106" s="50">
        <v>50</v>
      </c>
      <c r="G106" s="14"/>
      <c r="H106" s="184"/>
    </row>
    <row r="107" spans="1:8" ht="21" customHeight="1" x14ac:dyDescent="0.25">
      <c r="A107" s="129" t="s">
        <v>79</v>
      </c>
      <c r="B107" s="49" t="s">
        <v>9</v>
      </c>
      <c r="C107" s="17" t="s">
        <v>170</v>
      </c>
      <c r="D107" s="14" t="s">
        <v>25</v>
      </c>
      <c r="E107" s="61">
        <v>650</v>
      </c>
      <c r="F107" s="61">
        <v>0</v>
      </c>
      <c r="G107" s="61">
        <v>0</v>
      </c>
      <c r="H107" s="130" t="s">
        <v>216</v>
      </c>
    </row>
    <row r="108" spans="1:8" ht="30.75" customHeight="1" x14ac:dyDescent="0.25">
      <c r="A108" s="129"/>
      <c r="B108" s="49" t="s">
        <v>7</v>
      </c>
      <c r="C108" s="17" t="s">
        <v>32</v>
      </c>
      <c r="D108" s="61" t="s">
        <v>12</v>
      </c>
      <c r="E108" s="61">
        <v>380</v>
      </c>
      <c r="F108" s="61">
        <v>0</v>
      </c>
      <c r="G108" s="61">
        <v>0</v>
      </c>
      <c r="H108" s="130"/>
    </row>
    <row r="109" spans="1:8" ht="28.5" customHeight="1" x14ac:dyDescent="0.25">
      <c r="A109" s="129"/>
      <c r="B109" s="24" t="s">
        <v>10</v>
      </c>
      <c r="C109" s="17" t="s">
        <v>80</v>
      </c>
      <c r="D109" s="14" t="s">
        <v>14</v>
      </c>
      <c r="E109" s="62">
        <v>2500</v>
      </c>
      <c r="F109" s="62">
        <v>0</v>
      </c>
      <c r="G109" s="61">
        <v>0</v>
      </c>
      <c r="H109" s="130"/>
    </row>
    <row r="110" spans="1:8" ht="88.5" customHeight="1" x14ac:dyDescent="0.25">
      <c r="A110" s="129"/>
      <c r="B110" s="24" t="s">
        <v>101</v>
      </c>
      <c r="C110" s="17" t="s">
        <v>172</v>
      </c>
      <c r="D110" s="60" t="s">
        <v>15</v>
      </c>
      <c r="E110" s="61">
        <v>0</v>
      </c>
      <c r="F110" s="61">
        <v>0</v>
      </c>
      <c r="G110" s="61"/>
      <c r="H110" s="130"/>
    </row>
    <row r="111" spans="1:8" ht="77.25" customHeight="1" x14ac:dyDescent="0.25">
      <c r="A111" s="113" t="s">
        <v>81</v>
      </c>
      <c r="B111" s="49" t="s">
        <v>9</v>
      </c>
      <c r="C111" s="77" t="s">
        <v>26</v>
      </c>
      <c r="D111" s="14" t="s">
        <v>25</v>
      </c>
      <c r="E111" s="61">
        <v>1371</v>
      </c>
      <c r="F111" s="61">
        <v>34.700000000000003</v>
      </c>
      <c r="G111" s="61">
        <v>3.6</v>
      </c>
      <c r="H111" s="102" t="s">
        <v>238</v>
      </c>
    </row>
    <row r="112" spans="1:8" ht="63" x14ac:dyDescent="0.25">
      <c r="A112" s="113"/>
      <c r="B112" s="49" t="s">
        <v>7</v>
      </c>
      <c r="C112" s="17" t="s">
        <v>33</v>
      </c>
      <c r="D112" s="57" t="s">
        <v>12</v>
      </c>
      <c r="E112" s="62">
        <v>38</v>
      </c>
      <c r="F112" s="62">
        <v>1</v>
      </c>
      <c r="G112" s="61">
        <v>2.6</v>
      </c>
      <c r="H112" s="104" t="s">
        <v>237</v>
      </c>
    </row>
    <row r="113" spans="1:8" ht="63" x14ac:dyDescent="0.25">
      <c r="A113" s="113"/>
      <c r="B113" s="24" t="s">
        <v>10</v>
      </c>
      <c r="C113" s="77" t="s">
        <v>36</v>
      </c>
      <c r="D113" s="14" t="s">
        <v>14</v>
      </c>
      <c r="E113" s="62">
        <v>36079</v>
      </c>
      <c r="F113" s="62">
        <v>34700</v>
      </c>
      <c r="G113" s="61">
        <v>96.2</v>
      </c>
      <c r="H113" s="200"/>
    </row>
    <row r="114" spans="1:8" ht="63" x14ac:dyDescent="0.25">
      <c r="A114" s="113"/>
      <c r="B114" s="14" t="s">
        <v>101</v>
      </c>
      <c r="C114" s="17" t="s">
        <v>173</v>
      </c>
      <c r="D114" s="57" t="s">
        <v>15</v>
      </c>
      <c r="E114" s="61">
        <v>0</v>
      </c>
      <c r="F114" s="61">
        <v>0</v>
      </c>
      <c r="G114" s="61"/>
      <c r="H114" s="199"/>
    </row>
    <row r="115" spans="1:8" ht="15.75" x14ac:dyDescent="0.25">
      <c r="A115" s="129" t="s">
        <v>82</v>
      </c>
      <c r="B115" s="49" t="s">
        <v>9</v>
      </c>
      <c r="C115" s="17" t="s">
        <v>170</v>
      </c>
      <c r="D115" s="14" t="s">
        <v>25</v>
      </c>
      <c r="E115" s="61">
        <v>6682</v>
      </c>
      <c r="F115" s="61">
        <v>4845</v>
      </c>
      <c r="G115" s="61">
        <v>72.5</v>
      </c>
      <c r="H115" s="130" t="s">
        <v>202</v>
      </c>
    </row>
    <row r="116" spans="1:8" ht="47.25" x14ac:dyDescent="0.25">
      <c r="A116" s="129"/>
      <c r="B116" s="49" t="s">
        <v>7</v>
      </c>
      <c r="C116" s="77" t="s">
        <v>34</v>
      </c>
      <c r="D116" s="57" t="s">
        <v>12</v>
      </c>
      <c r="E116" s="62">
        <v>4</v>
      </c>
      <c r="F116" s="62">
        <v>3</v>
      </c>
      <c r="G116" s="61">
        <v>75</v>
      </c>
      <c r="H116" s="130"/>
    </row>
    <row r="117" spans="1:8" ht="47.25" x14ac:dyDescent="0.25">
      <c r="A117" s="129"/>
      <c r="B117" s="24" t="s">
        <v>10</v>
      </c>
      <c r="C117" s="77" t="s">
        <v>37</v>
      </c>
      <c r="D117" s="14" t="s">
        <v>14</v>
      </c>
      <c r="E117" s="62">
        <v>1670500</v>
      </c>
      <c r="F117" s="62">
        <v>1615000</v>
      </c>
      <c r="G117" s="61">
        <v>96.7</v>
      </c>
      <c r="H117" s="130"/>
    </row>
    <row r="118" spans="1:8" ht="47.25" x14ac:dyDescent="0.25">
      <c r="A118" s="129"/>
      <c r="B118" s="14" t="s">
        <v>101</v>
      </c>
      <c r="C118" s="77" t="s">
        <v>174</v>
      </c>
      <c r="D118" s="57" t="s">
        <v>15</v>
      </c>
      <c r="E118" s="61">
        <v>25</v>
      </c>
      <c r="F118" s="61">
        <v>18.8</v>
      </c>
      <c r="G118" s="61"/>
      <c r="H118" s="130"/>
    </row>
    <row r="119" spans="1:8" ht="17.25" customHeight="1" x14ac:dyDescent="0.25">
      <c r="A119" s="188" t="s">
        <v>194</v>
      </c>
      <c r="B119" s="189"/>
      <c r="C119" s="189"/>
      <c r="D119" s="189"/>
      <c r="E119" s="189"/>
      <c r="F119" s="189"/>
      <c r="G119" s="189"/>
      <c r="H119" s="190"/>
    </row>
    <row r="120" spans="1:8" ht="50.25" customHeight="1" x14ac:dyDescent="0.25">
      <c r="A120" s="17" t="s">
        <v>197</v>
      </c>
      <c r="B120" s="131"/>
      <c r="C120" s="132"/>
      <c r="D120" s="132"/>
      <c r="E120" s="132"/>
      <c r="F120" s="132"/>
      <c r="G120" s="132"/>
      <c r="H120" s="133"/>
    </row>
    <row r="121" spans="1:8" ht="25.5" customHeight="1" x14ac:dyDescent="0.25">
      <c r="A121" s="126" t="s">
        <v>89</v>
      </c>
      <c r="B121" s="14" t="s">
        <v>164</v>
      </c>
      <c r="C121" s="63" t="s">
        <v>175</v>
      </c>
      <c r="D121" s="64" t="s">
        <v>11</v>
      </c>
      <c r="E121" s="61">
        <v>5311.6</v>
      </c>
      <c r="F121" s="61">
        <v>621.6</v>
      </c>
      <c r="G121" s="61">
        <v>11.7</v>
      </c>
      <c r="H121" s="185"/>
    </row>
    <row r="122" spans="1:8" ht="78.75" x14ac:dyDescent="0.25">
      <c r="A122" s="127"/>
      <c r="B122" s="14" t="s">
        <v>98</v>
      </c>
      <c r="C122" s="83" t="s">
        <v>167</v>
      </c>
      <c r="D122" s="64" t="s">
        <v>12</v>
      </c>
      <c r="E122" s="62">
        <v>5</v>
      </c>
      <c r="F122" s="62">
        <v>5</v>
      </c>
      <c r="G122" s="61">
        <v>100</v>
      </c>
      <c r="H122" s="186"/>
    </row>
    <row r="123" spans="1:8" ht="48.75" customHeight="1" x14ac:dyDescent="0.25">
      <c r="A123" s="127"/>
      <c r="B123" s="14" t="s">
        <v>176</v>
      </c>
      <c r="C123" s="83" t="s">
        <v>169</v>
      </c>
      <c r="D123" s="64" t="s">
        <v>14</v>
      </c>
      <c r="E123" s="62">
        <v>1062320</v>
      </c>
      <c r="F123" s="62">
        <v>124320</v>
      </c>
      <c r="G123" s="61">
        <v>11.7</v>
      </c>
      <c r="H123" s="186"/>
    </row>
    <row r="124" spans="1:8" ht="78.75" x14ac:dyDescent="0.25">
      <c r="A124" s="128"/>
      <c r="B124" s="14" t="s">
        <v>101</v>
      </c>
      <c r="C124" s="83" t="s">
        <v>168</v>
      </c>
      <c r="D124" s="64" t="s">
        <v>15</v>
      </c>
      <c r="E124" s="61">
        <v>100</v>
      </c>
      <c r="F124" s="61">
        <v>100</v>
      </c>
      <c r="G124" s="61"/>
      <c r="H124" s="187"/>
    </row>
    <row r="125" spans="1:8" ht="19.5" customHeight="1" x14ac:dyDescent="0.25">
      <c r="A125" s="193" t="s">
        <v>228</v>
      </c>
      <c r="B125" s="49" t="s">
        <v>9</v>
      </c>
      <c r="C125" s="63" t="s">
        <v>175</v>
      </c>
      <c r="D125" s="14" t="s">
        <v>25</v>
      </c>
      <c r="E125" s="50">
        <v>953</v>
      </c>
      <c r="F125" s="50">
        <v>6.8</v>
      </c>
      <c r="G125" s="50">
        <v>0.7</v>
      </c>
      <c r="H125" s="197" t="s">
        <v>230</v>
      </c>
    </row>
    <row r="126" spans="1:8" ht="31.5" customHeight="1" x14ac:dyDescent="0.25">
      <c r="A126" s="193"/>
      <c r="B126" s="14" t="s">
        <v>7</v>
      </c>
      <c r="C126" s="17" t="s">
        <v>39</v>
      </c>
      <c r="D126" s="14" t="s">
        <v>12</v>
      </c>
      <c r="E126" s="14">
        <v>37</v>
      </c>
      <c r="F126" s="14">
        <v>1</v>
      </c>
      <c r="G126" s="50">
        <v>2.7</v>
      </c>
      <c r="H126" s="210"/>
    </row>
    <row r="127" spans="1:8" ht="50.25" customHeight="1" x14ac:dyDescent="0.25">
      <c r="A127" s="193"/>
      <c r="B127" s="24" t="s">
        <v>10</v>
      </c>
      <c r="C127" s="17" t="s">
        <v>41</v>
      </c>
      <c r="D127" s="14" t="s">
        <v>40</v>
      </c>
      <c r="E127" s="57">
        <v>25757</v>
      </c>
      <c r="F127" s="57">
        <v>6800</v>
      </c>
      <c r="G127" s="50">
        <v>26.4</v>
      </c>
      <c r="H127" s="198"/>
    </row>
    <row r="128" spans="1:8" ht="80.25" customHeight="1" x14ac:dyDescent="0.25">
      <c r="A128" s="193"/>
      <c r="B128" s="49" t="s">
        <v>8</v>
      </c>
      <c r="C128" s="17" t="s">
        <v>46</v>
      </c>
      <c r="D128" s="14" t="s">
        <v>45</v>
      </c>
      <c r="E128" s="14">
        <v>0</v>
      </c>
      <c r="F128" s="14">
        <v>-97.3</v>
      </c>
      <c r="G128" s="14"/>
      <c r="H128" s="102" t="s">
        <v>231</v>
      </c>
    </row>
    <row r="129" spans="1:8" ht="19.5" customHeight="1" x14ac:dyDescent="0.25">
      <c r="A129" s="193" t="s">
        <v>229</v>
      </c>
      <c r="B129" s="49" t="s">
        <v>9</v>
      </c>
      <c r="C129" s="63" t="s">
        <v>175</v>
      </c>
      <c r="D129" s="14" t="s">
        <v>25</v>
      </c>
      <c r="E129" s="50">
        <v>367.2</v>
      </c>
      <c r="F129" s="50">
        <v>50.9</v>
      </c>
      <c r="G129" s="50">
        <v>13.9</v>
      </c>
      <c r="H129" s="184" t="s">
        <v>217</v>
      </c>
    </row>
    <row r="130" spans="1:8" ht="27.75" customHeight="1" x14ac:dyDescent="0.25">
      <c r="A130" s="193"/>
      <c r="B130" s="14" t="s">
        <v>7</v>
      </c>
      <c r="C130" s="17" t="s">
        <v>32</v>
      </c>
      <c r="D130" s="14" t="s">
        <v>12</v>
      </c>
      <c r="E130" s="26">
        <v>150</v>
      </c>
      <c r="F130" s="26">
        <v>21</v>
      </c>
      <c r="G130" s="50">
        <v>14</v>
      </c>
      <c r="H130" s="184"/>
    </row>
    <row r="131" spans="1:8" ht="45" customHeight="1" x14ac:dyDescent="0.25">
      <c r="A131" s="193"/>
      <c r="B131" s="24" t="s">
        <v>10</v>
      </c>
      <c r="C131" s="17" t="s">
        <v>42</v>
      </c>
      <c r="D131" s="14" t="s">
        <v>40</v>
      </c>
      <c r="E131" s="57">
        <v>2448</v>
      </c>
      <c r="F131" s="57">
        <v>2424</v>
      </c>
      <c r="G131" s="50">
        <v>99</v>
      </c>
      <c r="H131" s="184"/>
    </row>
    <row r="132" spans="1:8" ht="68.25" customHeight="1" x14ac:dyDescent="0.25">
      <c r="A132" s="193"/>
      <c r="B132" s="14" t="s">
        <v>101</v>
      </c>
      <c r="C132" s="77" t="s">
        <v>177</v>
      </c>
      <c r="D132" s="14" t="s">
        <v>15</v>
      </c>
      <c r="E132" s="69">
        <v>0</v>
      </c>
      <c r="F132" s="50">
        <v>14</v>
      </c>
      <c r="G132" s="50"/>
      <c r="H132" s="184"/>
    </row>
    <row r="133" spans="1:8" ht="23.25" customHeight="1" x14ac:dyDescent="0.25">
      <c r="A133" s="194" t="s">
        <v>83</v>
      </c>
      <c r="B133" s="49" t="s">
        <v>9</v>
      </c>
      <c r="C133" s="63" t="s">
        <v>175</v>
      </c>
      <c r="D133" s="14" t="s">
        <v>25</v>
      </c>
      <c r="E133" s="58">
        <v>975</v>
      </c>
      <c r="F133" s="58">
        <v>25.6</v>
      </c>
      <c r="G133" s="58">
        <v>2.6</v>
      </c>
      <c r="H133" s="184" t="s">
        <v>217</v>
      </c>
    </row>
    <row r="134" spans="1:8" ht="63.75" customHeight="1" x14ac:dyDescent="0.25">
      <c r="A134" s="194"/>
      <c r="B134" s="14" t="s">
        <v>7</v>
      </c>
      <c r="C134" s="77" t="s">
        <v>33</v>
      </c>
      <c r="D134" s="14" t="s">
        <v>12</v>
      </c>
      <c r="E134" s="14">
        <v>16</v>
      </c>
      <c r="F134" s="26">
        <v>3</v>
      </c>
      <c r="G134" s="58">
        <v>18.8</v>
      </c>
      <c r="H134" s="184"/>
    </row>
    <row r="135" spans="1:8" ht="65.25" customHeight="1" x14ac:dyDescent="0.25">
      <c r="A135" s="194"/>
      <c r="B135" s="24" t="s">
        <v>10</v>
      </c>
      <c r="C135" s="77" t="s">
        <v>36</v>
      </c>
      <c r="D135" s="14" t="s">
        <v>40</v>
      </c>
      <c r="E135" s="57">
        <v>60938</v>
      </c>
      <c r="F135" s="57">
        <v>8533</v>
      </c>
      <c r="G135" s="58">
        <v>14</v>
      </c>
      <c r="H135" s="184"/>
    </row>
    <row r="136" spans="1:8" ht="49.5" customHeight="1" x14ac:dyDescent="0.25">
      <c r="A136" s="194"/>
      <c r="B136" s="14" t="s">
        <v>101</v>
      </c>
      <c r="C136" s="77" t="s">
        <v>178</v>
      </c>
      <c r="D136" s="14" t="s">
        <v>15</v>
      </c>
      <c r="E136" s="25">
        <v>0</v>
      </c>
      <c r="F136" s="75">
        <v>18.8</v>
      </c>
      <c r="G136" s="14"/>
      <c r="H136" s="184"/>
    </row>
    <row r="137" spans="1:8" ht="18" customHeight="1" x14ac:dyDescent="0.25">
      <c r="A137" s="193" t="s">
        <v>84</v>
      </c>
      <c r="B137" s="49" t="s">
        <v>9</v>
      </c>
      <c r="C137" s="98" t="s">
        <v>175</v>
      </c>
      <c r="D137" s="14" t="s">
        <v>25</v>
      </c>
      <c r="E137" s="50">
        <v>63.5</v>
      </c>
      <c r="F137" s="50">
        <v>0</v>
      </c>
      <c r="G137" s="50">
        <v>0</v>
      </c>
      <c r="H137" s="130" t="s">
        <v>202</v>
      </c>
    </row>
    <row r="138" spans="1:8" ht="51.75" customHeight="1" x14ac:dyDescent="0.25">
      <c r="A138" s="193"/>
      <c r="B138" s="14" t="s">
        <v>7</v>
      </c>
      <c r="C138" s="77" t="s">
        <v>31</v>
      </c>
      <c r="D138" s="14" t="s">
        <v>30</v>
      </c>
      <c r="E138" s="57">
        <v>56</v>
      </c>
      <c r="F138" s="57">
        <v>0</v>
      </c>
      <c r="G138" s="50">
        <v>0</v>
      </c>
      <c r="H138" s="130"/>
    </row>
    <row r="139" spans="1:8" ht="48" customHeight="1" x14ac:dyDescent="0.25">
      <c r="A139" s="193"/>
      <c r="B139" s="24" t="s">
        <v>10</v>
      </c>
      <c r="C139" s="77" t="s">
        <v>43</v>
      </c>
      <c r="D139" s="14" t="s">
        <v>40</v>
      </c>
      <c r="E139" s="57">
        <v>1134</v>
      </c>
      <c r="F139" s="57">
        <v>0</v>
      </c>
      <c r="G139" s="50">
        <v>0</v>
      </c>
      <c r="H139" s="130"/>
    </row>
    <row r="140" spans="1:8" ht="78" customHeight="1" x14ac:dyDescent="0.25">
      <c r="A140" s="193"/>
      <c r="B140" s="14" t="s">
        <v>101</v>
      </c>
      <c r="C140" s="17" t="s">
        <v>179</v>
      </c>
      <c r="D140" s="14" t="s">
        <v>15</v>
      </c>
      <c r="E140" s="69">
        <v>0</v>
      </c>
      <c r="F140" s="50">
        <v>0</v>
      </c>
      <c r="G140" s="14"/>
      <c r="H140" s="130"/>
    </row>
    <row r="141" spans="1:8" ht="21.75" customHeight="1" x14ac:dyDescent="0.25">
      <c r="A141" s="194" t="s">
        <v>85</v>
      </c>
      <c r="B141" s="49" t="s">
        <v>9</v>
      </c>
      <c r="C141" s="63" t="s">
        <v>175</v>
      </c>
      <c r="D141" s="14" t="s">
        <v>25</v>
      </c>
      <c r="E141" s="14">
        <v>2952.9</v>
      </c>
      <c r="F141" s="50">
        <v>538.29999999999995</v>
      </c>
      <c r="G141" s="50">
        <v>18.2</v>
      </c>
      <c r="H141" s="130" t="s">
        <v>218</v>
      </c>
    </row>
    <row r="142" spans="1:8" ht="51.75" customHeight="1" x14ac:dyDescent="0.25">
      <c r="A142" s="194"/>
      <c r="B142" s="14" t="s">
        <v>7</v>
      </c>
      <c r="C142" s="77" t="s">
        <v>34</v>
      </c>
      <c r="D142" s="14" t="s">
        <v>28</v>
      </c>
      <c r="E142" s="14">
        <v>5</v>
      </c>
      <c r="F142" s="14">
        <v>7</v>
      </c>
      <c r="G142" s="50">
        <v>140</v>
      </c>
      <c r="H142" s="130"/>
    </row>
    <row r="143" spans="1:8" ht="51" customHeight="1" x14ac:dyDescent="0.25">
      <c r="A143" s="194"/>
      <c r="B143" s="24" t="s">
        <v>10</v>
      </c>
      <c r="C143" s="17" t="s">
        <v>44</v>
      </c>
      <c r="D143" s="14" t="s">
        <v>40</v>
      </c>
      <c r="E143" s="62">
        <v>590580</v>
      </c>
      <c r="F143" s="62">
        <v>76900</v>
      </c>
      <c r="G143" s="50">
        <v>13</v>
      </c>
      <c r="H143" s="130"/>
    </row>
    <row r="144" spans="1:8" ht="54.75" customHeight="1" x14ac:dyDescent="0.25">
      <c r="A144" s="194"/>
      <c r="B144" s="14" t="s">
        <v>101</v>
      </c>
      <c r="C144" s="17" t="s">
        <v>180</v>
      </c>
      <c r="D144" s="14" t="s">
        <v>15</v>
      </c>
      <c r="E144" s="14">
        <v>100</v>
      </c>
      <c r="F144" s="26">
        <v>100</v>
      </c>
      <c r="G144" s="14"/>
      <c r="H144" s="130"/>
    </row>
    <row r="145" spans="1:8" ht="25.5" customHeight="1" x14ac:dyDescent="0.25">
      <c r="A145" s="107" t="s">
        <v>207</v>
      </c>
      <c r="B145" s="108"/>
      <c r="C145" s="108"/>
      <c r="D145" s="108"/>
      <c r="E145" s="108"/>
      <c r="F145" s="108"/>
      <c r="G145" s="108"/>
      <c r="H145" s="109"/>
    </row>
    <row r="146" spans="1:8" ht="48.75" customHeight="1" x14ac:dyDescent="0.25">
      <c r="A146" s="77" t="s">
        <v>206</v>
      </c>
      <c r="B146" s="131"/>
      <c r="C146" s="132"/>
      <c r="D146" s="132"/>
      <c r="E146" s="132"/>
      <c r="F146" s="132"/>
      <c r="G146" s="132"/>
      <c r="H146" s="133"/>
    </row>
    <row r="147" spans="1:8" ht="23.25" customHeight="1" x14ac:dyDescent="0.25">
      <c r="A147" s="126" t="s">
        <v>88</v>
      </c>
      <c r="B147" s="49" t="s">
        <v>164</v>
      </c>
      <c r="C147" s="65" t="s">
        <v>175</v>
      </c>
      <c r="D147" s="60" t="s">
        <v>47</v>
      </c>
      <c r="E147" s="61">
        <v>9202.6</v>
      </c>
      <c r="F147" s="61">
        <v>1673.1</v>
      </c>
      <c r="G147" s="61">
        <v>18.2</v>
      </c>
      <c r="H147" s="114"/>
    </row>
    <row r="148" spans="1:8" ht="81.75" customHeight="1" x14ac:dyDescent="0.25">
      <c r="A148" s="127"/>
      <c r="B148" s="49" t="s">
        <v>98</v>
      </c>
      <c r="C148" s="83" t="s">
        <v>167</v>
      </c>
      <c r="D148" s="60" t="s">
        <v>12</v>
      </c>
      <c r="E148" s="62">
        <v>6</v>
      </c>
      <c r="F148" s="62">
        <v>6</v>
      </c>
      <c r="G148" s="61">
        <v>100</v>
      </c>
      <c r="H148" s="115"/>
    </row>
    <row r="149" spans="1:8" ht="48" customHeight="1" x14ac:dyDescent="0.25">
      <c r="A149" s="97"/>
      <c r="B149" s="49" t="s">
        <v>181</v>
      </c>
      <c r="C149" s="27" t="s">
        <v>169</v>
      </c>
      <c r="D149" s="60" t="s">
        <v>11</v>
      </c>
      <c r="E149" s="61">
        <v>1533.8</v>
      </c>
      <c r="F149" s="61">
        <v>278.89999999999998</v>
      </c>
      <c r="G149" s="61">
        <v>18.2</v>
      </c>
      <c r="H149" s="115"/>
    </row>
    <row r="150" spans="1:8" ht="75.75" customHeight="1" x14ac:dyDescent="0.25">
      <c r="A150" s="96"/>
      <c r="B150" s="49" t="s">
        <v>101</v>
      </c>
      <c r="C150" s="27" t="s">
        <v>168</v>
      </c>
      <c r="D150" s="60" t="s">
        <v>15</v>
      </c>
      <c r="E150" s="61">
        <v>100</v>
      </c>
      <c r="F150" s="61">
        <v>100</v>
      </c>
      <c r="G150" s="61"/>
      <c r="H150" s="116"/>
    </row>
    <row r="151" spans="1:8" ht="21" customHeight="1" x14ac:dyDescent="0.25">
      <c r="A151" s="126" t="s">
        <v>86</v>
      </c>
      <c r="B151" s="49" t="s">
        <v>9</v>
      </c>
      <c r="C151" s="84" t="s">
        <v>175</v>
      </c>
      <c r="D151" s="14" t="s">
        <v>47</v>
      </c>
      <c r="E151" s="50">
        <v>1106</v>
      </c>
      <c r="F151" s="14">
        <v>434.9</v>
      </c>
      <c r="G151" s="60">
        <v>39.299999999999997</v>
      </c>
      <c r="H151" s="104" t="s">
        <v>232</v>
      </c>
    </row>
    <row r="152" spans="1:8" ht="60" customHeight="1" x14ac:dyDescent="0.25">
      <c r="A152" s="127"/>
      <c r="B152" s="14" t="s">
        <v>7</v>
      </c>
      <c r="C152" s="85" t="s">
        <v>33</v>
      </c>
      <c r="D152" s="14" t="s">
        <v>12</v>
      </c>
      <c r="E152" s="14">
        <v>25</v>
      </c>
      <c r="F152" s="14">
        <v>20</v>
      </c>
      <c r="G152" s="60">
        <v>80</v>
      </c>
      <c r="H152" s="199"/>
    </row>
    <row r="153" spans="1:8" ht="65.25" customHeight="1" x14ac:dyDescent="0.25">
      <c r="A153" s="127"/>
      <c r="B153" s="24" t="s">
        <v>10</v>
      </c>
      <c r="C153" s="77" t="s">
        <v>36</v>
      </c>
      <c r="D153" s="14" t="s">
        <v>49</v>
      </c>
      <c r="E153" s="57">
        <v>44240</v>
      </c>
      <c r="F153" s="57">
        <v>21745</v>
      </c>
      <c r="G153" s="60">
        <v>49.2</v>
      </c>
      <c r="H153" s="104" t="s">
        <v>233</v>
      </c>
    </row>
    <row r="154" spans="1:8" ht="69" customHeight="1" x14ac:dyDescent="0.25">
      <c r="A154" s="128"/>
      <c r="B154" s="14" t="s">
        <v>101</v>
      </c>
      <c r="C154" s="17" t="s">
        <v>182</v>
      </c>
      <c r="D154" s="14" t="s">
        <v>15</v>
      </c>
      <c r="E154" s="14">
        <v>0</v>
      </c>
      <c r="F154" s="14">
        <v>80</v>
      </c>
      <c r="G154" s="60"/>
      <c r="H154" s="199"/>
    </row>
    <row r="155" spans="1:8" ht="30.75" customHeight="1" x14ac:dyDescent="0.25">
      <c r="A155" s="126" t="s">
        <v>87</v>
      </c>
      <c r="B155" s="49" t="s">
        <v>9</v>
      </c>
      <c r="C155" s="65" t="s">
        <v>175</v>
      </c>
      <c r="D155" s="14" t="s">
        <v>47</v>
      </c>
      <c r="E155" s="50">
        <v>476</v>
      </c>
      <c r="F155" s="50">
        <v>73.400000000000006</v>
      </c>
      <c r="G155" s="60">
        <v>15.4</v>
      </c>
      <c r="H155" s="184" t="s">
        <v>202</v>
      </c>
    </row>
    <row r="156" spans="1:8" ht="30.75" customHeight="1" x14ac:dyDescent="0.25">
      <c r="A156" s="127"/>
      <c r="B156" s="14" t="s">
        <v>7</v>
      </c>
      <c r="C156" s="77" t="s">
        <v>48</v>
      </c>
      <c r="D156" s="14" t="s">
        <v>12</v>
      </c>
      <c r="E156" s="26">
        <v>6</v>
      </c>
      <c r="F156" s="26">
        <v>6</v>
      </c>
      <c r="G156" s="60">
        <v>100</v>
      </c>
      <c r="H156" s="184"/>
    </row>
    <row r="157" spans="1:8" ht="31.5" x14ac:dyDescent="0.25">
      <c r="A157" s="128"/>
      <c r="B157" s="24" t="s">
        <v>10</v>
      </c>
      <c r="C157" s="77" t="s">
        <v>42</v>
      </c>
      <c r="D157" s="14" t="s">
        <v>49</v>
      </c>
      <c r="E157" s="57">
        <v>79333</v>
      </c>
      <c r="F157" s="57">
        <v>12233</v>
      </c>
      <c r="G157" s="60">
        <v>15.4</v>
      </c>
      <c r="H157" s="184"/>
    </row>
    <row r="158" spans="1:8" ht="94.5" customHeight="1" x14ac:dyDescent="0.25">
      <c r="A158" s="17"/>
      <c r="B158" s="14" t="s">
        <v>101</v>
      </c>
      <c r="C158" s="77" t="s">
        <v>183</v>
      </c>
      <c r="D158" s="14" t="s">
        <v>15</v>
      </c>
      <c r="E158" s="69">
        <v>0</v>
      </c>
      <c r="F158" s="50">
        <v>100</v>
      </c>
      <c r="G158" s="50"/>
      <c r="H158" s="184"/>
    </row>
    <row r="159" spans="1:8" ht="33" customHeight="1" x14ac:dyDescent="0.25">
      <c r="A159" s="113" t="s">
        <v>236</v>
      </c>
      <c r="B159" s="49" t="s">
        <v>9</v>
      </c>
      <c r="C159" s="65" t="s">
        <v>175</v>
      </c>
      <c r="D159" s="14" t="s">
        <v>47</v>
      </c>
      <c r="E159" s="58">
        <v>7620.6</v>
      </c>
      <c r="F159" s="58">
        <v>1164.8</v>
      </c>
      <c r="G159" s="50">
        <v>15.3</v>
      </c>
      <c r="H159" s="197" t="s">
        <v>235</v>
      </c>
    </row>
    <row r="160" spans="1:8" ht="57" customHeight="1" x14ac:dyDescent="0.25">
      <c r="A160" s="113"/>
      <c r="B160" s="14" t="s">
        <v>7</v>
      </c>
      <c r="C160" s="77" t="s">
        <v>34</v>
      </c>
      <c r="D160" s="14" t="s">
        <v>12</v>
      </c>
      <c r="E160" s="14">
        <v>5</v>
      </c>
      <c r="F160" s="14">
        <v>3</v>
      </c>
      <c r="G160" s="50">
        <v>60</v>
      </c>
      <c r="H160" s="198"/>
    </row>
    <row r="161" spans="1:8" ht="50.25" customHeight="1" x14ac:dyDescent="0.25">
      <c r="A161" s="113"/>
      <c r="B161" s="24" t="s">
        <v>10</v>
      </c>
      <c r="C161" s="17" t="s">
        <v>44</v>
      </c>
      <c r="D161" s="14" t="s">
        <v>49</v>
      </c>
      <c r="E161" s="62">
        <v>1524120</v>
      </c>
      <c r="F161" s="62">
        <v>388267</v>
      </c>
      <c r="G161" s="66">
        <v>38.200000000000003</v>
      </c>
      <c r="H161" s="104" t="s">
        <v>234</v>
      </c>
    </row>
    <row r="162" spans="1:8" ht="51" customHeight="1" x14ac:dyDescent="0.25">
      <c r="A162" s="113"/>
      <c r="B162" s="14" t="s">
        <v>101</v>
      </c>
      <c r="C162" s="17" t="s">
        <v>210</v>
      </c>
      <c r="D162" s="14" t="s">
        <v>15</v>
      </c>
      <c r="E162" s="61">
        <v>83.3</v>
      </c>
      <c r="F162" s="61">
        <v>33.299999999999997</v>
      </c>
      <c r="G162" s="62"/>
      <c r="H162" s="199"/>
    </row>
    <row r="163" spans="1:8" ht="24.75" customHeight="1" x14ac:dyDescent="0.25">
      <c r="A163" s="107" t="s">
        <v>201</v>
      </c>
      <c r="B163" s="108"/>
      <c r="C163" s="108"/>
      <c r="D163" s="108"/>
      <c r="E163" s="108"/>
      <c r="F163" s="108"/>
      <c r="G163" s="108"/>
      <c r="H163" s="109"/>
    </row>
    <row r="164" spans="1:8" ht="20.25" customHeight="1" x14ac:dyDescent="0.25">
      <c r="A164" s="107" t="s">
        <v>195</v>
      </c>
      <c r="B164" s="108"/>
      <c r="C164" s="108"/>
      <c r="D164" s="108"/>
      <c r="E164" s="108"/>
      <c r="F164" s="108"/>
      <c r="G164" s="108"/>
      <c r="H164" s="109"/>
    </row>
    <row r="165" spans="1:8" ht="31.5" customHeight="1" x14ac:dyDescent="0.3">
      <c r="A165" s="17" t="s">
        <v>198</v>
      </c>
      <c r="B165" s="110"/>
      <c r="C165" s="111"/>
      <c r="D165" s="111"/>
      <c r="E165" s="111"/>
      <c r="F165" s="111"/>
      <c r="G165" s="111"/>
      <c r="H165" s="112"/>
    </row>
    <row r="166" spans="1:8" ht="57.75" customHeight="1" x14ac:dyDescent="0.25">
      <c r="A166" s="126" t="s">
        <v>199</v>
      </c>
      <c r="B166" s="49" t="s">
        <v>9</v>
      </c>
      <c r="C166" s="77" t="s">
        <v>184</v>
      </c>
      <c r="D166" s="14" t="s">
        <v>47</v>
      </c>
      <c r="E166" s="14">
        <v>31.3</v>
      </c>
      <c r="F166" s="50">
        <v>20</v>
      </c>
      <c r="G166" s="50">
        <v>63.9</v>
      </c>
      <c r="H166" s="104" t="s">
        <v>215</v>
      </c>
    </row>
    <row r="167" spans="1:8" ht="63" customHeight="1" x14ac:dyDescent="0.25">
      <c r="A167" s="127"/>
      <c r="B167" s="14" t="s">
        <v>7</v>
      </c>
      <c r="C167" s="77" t="s">
        <v>189</v>
      </c>
      <c r="D167" s="14" t="s">
        <v>12</v>
      </c>
      <c r="E167" s="14">
        <v>31</v>
      </c>
      <c r="F167" s="14">
        <v>12</v>
      </c>
      <c r="G167" s="50">
        <v>38.700000000000003</v>
      </c>
      <c r="H167" s="105"/>
    </row>
    <row r="168" spans="1:8" ht="47.25" x14ac:dyDescent="0.25">
      <c r="A168" s="97"/>
      <c r="B168" s="24" t="s">
        <v>10</v>
      </c>
      <c r="C168" s="17" t="s">
        <v>188</v>
      </c>
      <c r="D168" s="14" t="s">
        <v>14</v>
      </c>
      <c r="E168" s="57">
        <v>1010</v>
      </c>
      <c r="F168" s="57">
        <v>1667</v>
      </c>
      <c r="G168" s="50">
        <v>165</v>
      </c>
      <c r="H168" s="105"/>
    </row>
    <row r="169" spans="1:8" ht="72" customHeight="1" x14ac:dyDescent="0.25">
      <c r="A169" s="96"/>
      <c r="B169" s="49" t="s">
        <v>8</v>
      </c>
      <c r="C169" s="77" t="s">
        <v>187</v>
      </c>
      <c r="D169" s="14" t="s">
        <v>50</v>
      </c>
      <c r="E169" s="50">
        <v>25</v>
      </c>
      <c r="F169" s="14">
        <v>9.6999999999999993</v>
      </c>
      <c r="G169" s="14"/>
      <c r="H169" s="106"/>
    </row>
    <row r="170" spans="1:8" ht="24" customHeight="1" x14ac:dyDescent="0.25">
      <c r="A170" s="107" t="s">
        <v>211</v>
      </c>
      <c r="B170" s="108"/>
      <c r="C170" s="108"/>
      <c r="D170" s="108"/>
      <c r="E170" s="108"/>
      <c r="F170" s="108"/>
      <c r="G170" s="108"/>
      <c r="H170" s="109"/>
    </row>
    <row r="171" spans="1:8" ht="38.25" customHeight="1" x14ac:dyDescent="0.25">
      <c r="A171" s="77" t="s">
        <v>198</v>
      </c>
      <c r="B171" s="131"/>
      <c r="C171" s="132"/>
      <c r="D171" s="132"/>
      <c r="E171" s="132"/>
      <c r="F171" s="132"/>
      <c r="G171" s="132"/>
      <c r="H171" s="133"/>
    </row>
    <row r="172" spans="1:8" ht="51.75" customHeight="1" x14ac:dyDescent="0.25">
      <c r="A172" s="134" t="s">
        <v>212</v>
      </c>
      <c r="B172" s="91" t="s">
        <v>9</v>
      </c>
      <c r="C172" s="17" t="s">
        <v>184</v>
      </c>
      <c r="D172" s="14" t="s">
        <v>47</v>
      </c>
      <c r="E172" s="50">
        <v>75</v>
      </c>
      <c r="F172" s="50">
        <v>75</v>
      </c>
      <c r="G172" s="50">
        <v>100</v>
      </c>
      <c r="H172" s="114"/>
    </row>
    <row r="173" spans="1:8" ht="39" customHeight="1" x14ac:dyDescent="0.25">
      <c r="A173" s="135"/>
      <c r="B173" s="14" t="s">
        <v>7</v>
      </c>
      <c r="C173" s="77" t="s">
        <v>213</v>
      </c>
      <c r="D173" s="14" t="s">
        <v>12</v>
      </c>
      <c r="E173" s="14">
        <v>1</v>
      </c>
      <c r="F173" s="14">
        <v>1</v>
      </c>
      <c r="G173" s="50">
        <v>1</v>
      </c>
      <c r="H173" s="115"/>
    </row>
    <row r="174" spans="1:8" ht="15.75" customHeight="1" x14ac:dyDescent="0.25">
      <c r="A174" s="135"/>
      <c r="B174" s="137" t="s">
        <v>10</v>
      </c>
      <c r="C174" s="138" t="s">
        <v>214</v>
      </c>
      <c r="D174" s="140" t="s">
        <v>14</v>
      </c>
      <c r="E174" s="142">
        <v>75</v>
      </c>
      <c r="F174" s="142">
        <v>75</v>
      </c>
      <c r="G174" s="142">
        <v>100</v>
      </c>
      <c r="H174" s="115"/>
    </row>
    <row r="175" spans="1:8" ht="60.75" customHeight="1" x14ac:dyDescent="0.25">
      <c r="A175" s="136"/>
      <c r="B175" s="124"/>
      <c r="C175" s="139"/>
      <c r="D175" s="141"/>
      <c r="E175" s="141"/>
      <c r="F175" s="141"/>
      <c r="G175" s="141"/>
      <c r="H175" s="116"/>
    </row>
    <row r="176" spans="1:8" s="92" customFormat="1" ht="13.5" customHeight="1" x14ac:dyDescent="0.3">
      <c r="A176" s="95"/>
      <c r="B176" s="95"/>
      <c r="C176" s="95"/>
      <c r="D176" s="95"/>
      <c r="E176" s="95"/>
      <c r="F176" s="95"/>
      <c r="G176" s="95"/>
      <c r="H176" s="95"/>
    </row>
    <row r="177" spans="1:12" s="92" customFormat="1" ht="14.25" customHeight="1" x14ac:dyDescent="0.3">
      <c r="A177" s="95"/>
      <c r="B177" s="95"/>
      <c r="C177" s="95"/>
      <c r="D177" s="95"/>
      <c r="E177" s="95"/>
      <c r="F177" s="95"/>
      <c r="G177" s="95"/>
      <c r="H177" s="95"/>
    </row>
    <row r="178" spans="1:12" s="92" customFormat="1" ht="15" customHeight="1" x14ac:dyDescent="0.3">
      <c r="A178" s="95"/>
      <c r="B178" s="95"/>
      <c r="C178" s="95"/>
      <c r="D178" s="95"/>
      <c r="E178" s="95"/>
      <c r="F178" s="95"/>
      <c r="G178" s="95"/>
      <c r="H178" s="95"/>
    </row>
    <row r="179" spans="1:12" s="92" customFormat="1" ht="16.5" customHeight="1" x14ac:dyDescent="0.3">
      <c r="A179" s="94" t="s">
        <v>223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1:12" ht="15.75" x14ac:dyDescent="0.25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1:12" ht="15.75" x14ac:dyDescent="0.25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1:12" ht="15.75" x14ac:dyDescent="0.25">
      <c r="A182" s="125" t="s">
        <v>226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1:12" x14ac:dyDescent="0.25">
      <c r="A183" s="4" t="s">
        <v>224</v>
      </c>
      <c r="B183" s="4"/>
      <c r="C183" s="4"/>
      <c r="D183" s="4"/>
      <c r="H183" s="4"/>
    </row>
  </sheetData>
  <mergeCells count="129">
    <mergeCell ref="A60:H60"/>
    <mergeCell ref="B61:H61"/>
    <mergeCell ref="A89:H89"/>
    <mergeCell ref="A92:H92"/>
    <mergeCell ref="B64:H64"/>
    <mergeCell ref="A111:A114"/>
    <mergeCell ref="B95:B96"/>
    <mergeCell ref="H74:H77"/>
    <mergeCell ref="H125:H127"/>
    <mergeCell ref="H65:H72"/>
    <mergeCell ref="A94:A98"/>
    <mergeCell ref="A115:A118"/>
    <mergeCell ref="B146:H146"/>
    <mergeCell ref="A137:A140"/>
    <mergeCell ref="A141:A144"/>
    <mergeCell ref="B69:B70"/>
    <mergeCell ref="H155:H158"/>
    <mergeCell ref="H137:H140"/>
    <mergeCell ref="H115:H118"/>
    <mergeCell ref="H107:H110"/>
    <mergeCell ref="H103:H106"/>
    <mergeCell ref="H151:H152"/>
    <mergeCell ref="H153:H154"/>
    <mergeCell ref="B81:B82"/>
    <mergeCell ref="A81:A84"/>
    <mergeCell ref="A85:A88"/>
    <mergeCell ref="H99:H102"/>
    <mergeCell ref="B73:G73"/>
    <mergeCell ref="A73:A77"/>
    <mergeCell ref="H159:H160"/>
    <mergeCell ref="H161:H162"/>
    <mergeCell ref="H112:H114"/>
    <mergeCell ref="A151:A154"/>
    <mergeCell ref="H78:H80"/>
    <mergeCell ref="H81:H84"/>
    <mergeCell ref="H85:H88"/>
    <mergeCell ref="H94:H98"/>
    <mergeCell ref="A9:A10"/>
    <mergeCell ref="H46:H48"/>
    <mergeCell ref="A37:A38"/>
    <mergeCell ref="A46:A48"/>
    <mergeCell ref="A53:A54"/>
    <mergeCell ref="A55:A58"/>
    <mergeCell ref="A62:A63"/>
    <mergeCell ref="B65:B66"/>
    <mergeCell ref="A64:A68"/>
    <mergeCell ref="H33:H36"/>
    <mergeCell ref="H53:H54"/>
    <mergeCell ref="H55:H58"/>
    <mergeCell ref="H49:H52"/>
    <mergeCell ref="B41:G41"/>
    <mergeCell ref="A41:A45"/>
    <mergeCell ref="B42:B43"/>
    <mergeCell ref="H22:H23"/>
    <mergeCell ref="H37:H38"/>
    <mergeCell ref="H39:H40"/>
    <mergeCell ref="B25:B26"/>
    <mergeCell ref="A19:H19"/>
    <mergeCell ref="B21:H21"/>
    <mergeCell ref="A11:H11"/>
    <mergeCell ref="A12:H12"/>
    <mergeCell ref="D1:H1"/>
    <mergeCell ref="A3:H3"/>
    <mergeCell ref="A4:H4"/>
    <mergeCell ref="A5:H5"/>
    <mergeCell ref="H6:H7"/>
    <mergeCell ref="E6:F6"/>
    <mergeCell ref="A6:A7"/>
    <mergeCell ref="B6:B7"/>
    <mergeCell ref="C6:C7"/>
    <mergeCell ref="D6:D7"/>
    <mergeCell ref="G6:G7"/>
    <mergeCell ref="B13:H13"/>
    <mergeCell ref="A20:H20"/>
    <mergeCell ref="A14:A17"/>
    <mergeCell ref="B24:G24"/>
    <mergeCell ref="A22:A23"/>
    <mergeCell ref="H14:H18"/>
    <mergeCell ref="H29:H32"/>
    <mergeCell ref="H25:H28"/>
    <mergeCell ref="A33:A36"/>
    <mergeCell ref="B15:B16"/>
    <mergeCell ref="A29:A32"/>
    <mergeCell ref="A182:L182"/>
    <mergeCell ref="A99:A101"/>
    <mergeCell ref="A147:A148"/>
    <mergeCell ref="A155:A157"/>
    <mergeCell ref="A166:A167"/>
    <mergeCell ref="A107:A110"/>
    <mergeCell ref="H141:H144"/>
    <mergeCell ref="A145:H145"/>
    <mergeCell ref="A170:H170"/>
    <mergeCell ref="B171:H171"/>
    <mergeCell ref="H172:H175"/>
    <mergeCell ref="A172:A175"/>
    <mergeCell ref="B174:B175"/>
    <mergeCell ref="C174:C175"/>
    <mergeCell ref="D174:D175"/>
    <mergeCell ref="E174:E175"/>
    <mergeCell ref="F174:F175"/>
    <mergeCell ref="G174:G175"/>
    <mergeCell ref="H42:H45"/>
    <mergeCell ref="H133:H136"/>
    <mergeCell ref="H129:H132"/>
    <mergeCell ref="H121:H124"/>
    <mergeCell ref="H166:H169"/>
    <mergeCell ref="A164:H164"/>
    <mergeCell ref="B165:H165"/>
    <mergeCell ref="A159:A162"/>
    <mergeCell ref="A163:H163"/>
    <mergeCell ref="H147:H150"/>
    <mergeCell ref="A39:A40"/>
    <mergeCell ref="B33:B34"/>
    <mergeCell ref="A24:A28"/>
    <mergeCell ref="B29:B30"/>
    <mergeCell ref="A119:H119"/>
    <mergeCell ref="B120:H120"/>
    <mergeCell ref="A49:A52"/>
    <mergeCell ref="B49:B50"/>
    <mergeCell ref="A69:A72"/>
    <mergeCell ref="B74:B75"/>
    <mergeCell ref="A78:A80"/>
    <mergeCell ref="A103:A106"/>
    <mergeCell ref="A59:H59"/>
    <mergeCell ref="A90:A91"/>
    <mergeCell ref="A121:A124"/>
    <mergeCell ref="A125:A128"/>
    <mergeCell ref="A129:A132"/>
    <mergeCell ref="A133:A136"/>
  </mergeCells>
  <pageMargins left="0.51181102362204722" right="0.11811023622047245" top="1.1811023622047245" bottom="0.19685039370078741" header="0.11811023622047245" footer="0.11811023622047245"/>
  <pageSetup paperSize="9" scale="99" fitToHeight="0" orientation="landscape" r:id="rId1"/>
  <rowBreaks count="7" manualBreakCount="7">
    <brk id="22" max="7" man="1"/>
    <brk id="28" max="7" man="1"/>
    <brk id="72" max="7" man="1"/>
    <brk id="86" max="7" man="1"/>
    <brk id="95" max="7" man="1"/>
    <brk id="102" max="7" man="1"/>
    <brk id="1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5</vt:lpstr>
      <vt:lpstr>'Додаток 5'!Заголовки_для_печати</vt:lpstr>
      <vt:lpstr>'Додаток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Ірина Миколаївна</dc:creator>
  <cp:lastModifiedBy>Пєхова Людмила Миколаївна</cp:lastModifiedBy>
  <cp:lastPrinted>2025-05-07T13:00:44Z</cp:lastPrinted>
  <dcterms:created xsi:type="dcterms:W3CDTF">2015-06-05T18:19:34Z</dcterms:created>
  <dcterms:modified xsi:type="dcterms:W3CDTF">2025-05-07T13:35:06Z</dcterms:modified>
</cp:coreProperties>
</file>