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9570" windowHeight="3270"/>
  </bookViews>
  <sheets>
    <sheet name="Лист1" sheetId="1" r:id="rId1"/>
  </sheets>
  <definedNames>
    <definedName name="_xlnm.Print_Area" localSheetId="0">Лист1!$A$1:$I$29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G18" i="1"/>
  <c r="G17" i="1"/>
  <c r="G16" i="1"/>
</calcChain>
</file>

<file path=xl/sharedStrings.xml><?xml version="1.0" encoding="utf-8"?>
<sst xmlns="http://schemas.openxmlformats.org/spreadsheetml/2006/main" count="66" uniqueCount="43">
  <si>
    <t>Департамент інфраструктури міста Сумської міської ради</t>
  </si>
  <si>
    <t>Назва індикатора, завдання, заходу, відповідального виконавця, головного розпорядника бюджетних коштів*, найменування КПКВК</t>
  </si>
  <si>
    <t>Група результативних показників</t>
  </si>
  <si>
    <t>Назва результативного показника/індикатора програми</t>
  </si>
  <si>
    <t>Одиниця виміру</t>
  </si>
  <si>
    <t xml:space="preserve">Оперативна ціль В.4 Комфортна громада
</t>
  </si>
  <si>
    <t>Всього по програмі:</t>
  </si>
  <si>
    <t>Продукту</t>
  </si>
  <si>
    <t>Якості</t>
  </si>
  <si>
    <t>%</t>
  </si>
  <si>
    <t>Витрат</t>
  </si>
  <si>
    <t>тис. грн</t>
  </si>
  <si>
    <t>Ефективності</t>
  </si>
  <si>
    <t>Відповідальні виконавці: Департамент інфраструктури міста Сумської міської ради</t>
  </si>
  <si>
    <t>Завдання 1. Забезпечення безперебійної роботи ліфтів</t>
  </si>
  <si>
    <t xml:space="preserve">  Завдання: 1.1. Проведення капітального ремонту, модернізації, заміни та диспетчеризації ліфтів</t>
  </si>
  <si>
    <t xml:space="preserve">  Завдання: 1.2. Проведення експертного обстеження (технічного діагностування) ліфтів</t>
  </si>
  <si>
    <t>Витрати на проведення експертного обстеження (технічного діагностування) ліфтів</t>
  </si>
  <si>
    <t>Середня вартість капітального ремонту проведення капітального ремонту, модернізації, або заміни, з урахуванням системи ОДС, які плануються відремонтувати</t>
  </si>
  <si>
    <t>Витрати на капітальний ремонт з урахуванням системи ОДС, модернізацію, заміну ліфтів</t>
  </si>
  <si>
    <t>од.</t>
  </si>
  <si>
    <t>Збільшення кількості ліфтів, на яких планується проведення експертного обстеження (технічного діагностування) до кількості ліфтів, що потребують експертного обстеження (технічного діагностування)</t>
  </si>
  <si>
    <t>Кількість ліфтів, в яких  проведений капітальний ремонт, модернізація або заміна з урахуванням системи ОДС</t>
  </si>
  <si>
    <t>Кількість ліфтів, на яких  проведене експертне обстеження (технічне діагностування)</t>
  </si>
  <si>
    <t>Кількість ліфтів, в яких проведено капітальний ремонт, модернізацію або заміну з урахуванням системи ОДС</t>
  </si>
  <si>
    <t>-</t>
  </si>
  <si>
    <t>Кількість ліфтів, на яких  проведено експертне обстеження (технічне діагностування)</t>
  </si>
  <si>
    <t>Питома вага кількості ліфтів, на яких  проведено експертного обстеження (технічного діагностування) до кількості ліфтів, що потребують експертного обстеження (технічного діагностування)</t>
  </si>
  <si>
    <t>Питома вага кількості ліфтів, які  капітально відремонтовані  до кількості ліфтів, що потребують капітального ремонту та модернізації</t>
  </si>
  <si>
    <t>КПКВК 1216015"Забезпечення безперебійної роботи ліфтів"</t>
  </si>
  <si>
    <t>Секретар Сумської міської ради</t>
  </si>
  <si>
    <t xml:space="preserve">Звіт про виконання результативних показників/ індікаторів 
Цільової програми капітального ремонту, модернізації, заміни та диспетчеризації ліфтів на 2022-2024 роки (зі змінами), за підсумками  2023 року
</t>
  </si>
  <si>
    <t>Значення показника</t>
  </si>
  <si>
    <t>план</t>
  </si>
  <si>
    <t>виконано</t>
  </si>
  <si>
    <t>Відсоток виконання</t>
  </si>
  <si>
    <t>Причини невиконання</t>
  </si>
  <si>
    <t>Збільшення кількості ліфтів, які  капітально відремонтовані до кількості ліфтів, що потребують капітального ремонту та модернізації</t>
  </si>
  <si>
    <t xml:space="preserve">У зв'язку з недостатнім фінансуванням робіт по капітальному роменту, модернізації або заміни ліфтів, відсутня потреба у проведенні експертного обстеження (технічного діагностування) ліфтів. </t>
  </si>
  <si>
    <t>Виконавець: Євген БРОВЕНКО</t>
  </si>
  <si>
    <t xml:space="preserve">                                                                   Артем КОБЗАР</t>
  </si>
  <si>
    <t xml:space="preserve">Додаток 2                                                                                                                            до Інформації про стан виконання Цільової програми капітального ремонту, модернізації, заміни та диспетчеризації ліфтів на 2022-2024 роки, затвердженої рішенням Сумської міської ради від 26 січня 2022 року  № 2717-МР (зі змінами), за підсумками  2023 року
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</si>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</sst>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-* #,##0.00\ _₴_-;\-* #,##0.00\ _₴_-;_-* &quot;-&quot;??\ _₴_-;_-@_-"/>
    <numFmt numFmtId="165" formatCode="_-* #,##0_-;\-* #,##0_-;_-* &quot;-&quot;??_-;_-@_-"/>
    <numFmt numFmtId="166" formatCode="_-* #,##0.000_-;\-* #,##0.000_-;_-* &quot;-&quot;??_-;_-@_-"/>
  </numFmts>
  <fonts count="19" x14ac:knownFonts="1">
    <font>
      <sz val="11"/>
      <color theme="1"/>
      <name val="Calibri"/>
      <family val="2"/>
      <scheme val="minor"/>
    </font>
    <font>
      <sz val="11"/>
      <color indexed="8"/>
      <name val="Arial"/>
      <family val="2"/>
      <charset val="204"/>
    </font>
    <font>
      <b/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6"/>
      <color indexed="8"/>
      <name val="Times New Roman"/>
      <family val="1"/>
      <charset val="204"/>
    </font>
    <font>
      <sz val="16"/>
      <color indexed="8"/>
      <name val="Arial"/>
      <family val="2"/>
      <charset val="204"/>
    </font>
    <font>
      <sz val="22"/>
      <name val="Times New Roman"/>
      <family val="1"/>
      <charset val="204"/>
    </font>
    <font>
      <sz val="22"/>
      <color indexed="8"/>
      <name val="Times New Roman"/>
      <family val="1"/>
      <charset val="204"/>
    </font>
    <font>
      <sz val="10"/>
      <name val="Arial"/>
      <family val="2"/>
      <charset val="204"/>
    </font>
    <font>
      <sz val="14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0" fontId="17" fillId="0" borderId="0"/>
  </cellStyleXfs>
  <cellXfs count="9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5" fillId="0" borderId="0" xfId="0" applyFont="1"/>
    <xf numFmtId="0" fontId="5" fillId="0" borderId="2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left" vertical="center" wrapText="1"/>
    </xf>
    <xf numFmtId="165" fontId="3" fillId="0" borderId="3" xfId="1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/>
    </xf>
    <xf numFmtId="166" fontId="5" fillId="0" borderId="1" xfId="1" applyNumberFormat="1" applyFont="1" applyBorder="1" applyAlignment="1">
      <alignment horizontal="right" vertical="center"/>
    </xf>
    <xf numFmtId="43" fontId="5" fillId="0" borderId="1" xfId="1" applyFont="1" applyBorder="1" applyAlignment="1">
      <alignment horizontal="right" vertical="center"/>
    </xf>
    <xf numFmtId="43" fontId="5" fillId="0" borderId="1" xfId="1" applyNumberFormat="1" applyFont="1" applyBorder="1" applyAlignment="1">
      <alignment horizontal="right" vertical="center"/>
    </xf>
    <xf numFmtId="0" fontId="5" fillId="2" borderId="1" xfId="0" applyFont="1" applyFill="1" applyBorder="1" applyAlignment="1">
      <alignment horizontal="left" vertical="top" wrapText="1"/>
    </xf>
    <xf numFmtId="0" fontId="3" fillId="0" borderId="3" xfId="1" applyNumberFormat="1" applyFont="1" applyBorder="1" applyAlignment="1">
      <alignment horizontal="right" vertical="center"/>
    </xf>
    <xf numFmtId="0" fontId="5" fillId="0" borderId="3" xfId="1" applyNumberFormat="1" applyFont="1" applyBorder="1" applyAlignment="1">
      <alignment horizontal="right" vertical="center"/>
    </xf>
    <xf numFmtId="0" fontId="5" fillId="0" borderId="1" xfId="1" applyNumberFormat="1" applyFont="1" applyBorder="1" applyAlignment="1">
      <alignment horizontal="right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43" fontId="5" fillId="0" borderId="3" xfId="1" applyNumberFormat="1" applyFont="1" applyFill="1" applyBorder="1" applyAlignment="1">
      <alignment horizontal="right" vertical="center"/>
    </xf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9" fillId="0" borderId="1" xfId="0" applyFont="1" applyFill="1" applyBorder="1" applyAlignment="1">
      <alignment horizontal="left" wrapText="1"/>
    </xf>
    <xf numFmtId="0" fontId="6" fillId="0" borderId="2" xfId="0" applyFont="1" applyFill="1" applyBorder="1" applyAlignment="1">
      <alignment horizontal="center" vertical="center"/>
    </xf>
    <xf numFmtId="43" fontId="6" fillId="0" borderId="2" xfId="1" applyFont="1" applyFill="1" applyBorder="1" applyAlignment="1">
      <alignment vertical="center"/>
    </xf>
    <xf numFmtId="164" fontId="7" fillId="0" borderId="1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43" fontId="6" fillId="0" borderId="3" xfId="1" applyFont="1" applyFill="1" applyBorder="1" applyAlignment="1">
      <alignment horizontal="right" vertical="center"/>
    </xf>
    <xf numFmtId="0" fontId="13" fillId="0" borderId="0" xfId="0" applyFont="1"/>
    <xf numFmtId="0" fontId="14" fillId="0" borderId="0" xfId="0" applyFont="1"/>
    <xf numFmtId="0" fontId="14" fillId="0" borderId="0" xfId="0" applyFont="1" applyAlignment="1">
      <alignment horizontal="center"/>
    </xf>
    <xf numFmtId="0" fontId="5" fillId="2" borderId="3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43" fontId="5" fillId="0" borderId="2" xfId="1" applyFont="1" applyBorder="1" applyAlignment="1">
      <alignment horizontal="right" vertical="center"/>
    </xf>
    <xf numFmtId="0" fontId="15" fillId="2" borderId="0" xfId="0" applyFont="1" applyFill="1" applyBorder="1" applyAlignment="1">
      <alignment vertical="center" wrapText="1"/>
    </xf>
    <xf numFmtId="0" fontId="16" fillId="0" borderId="0" xfId="0" applyFont="1"/>
    <xf numFmtId="0" fontId="5" fillId="2" borderId="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13" fillId="0" borderId="1" xfId="0" applyFont="1" applyBorder="1"/>
    <xf numFmtId="0" fontId="13" fillId="0" borderId="1" xfId="0" applyFont="1" applyBorder="1" applyAlignment="1">
      <alignment horizontal="center"/>
    </xf>
    <xf numFmtId="9" fontId="13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10" fontId="13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left" vertical="center"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164" fontId="10" fillId="2" borderId="2" xfId="0" applyNumberFormat="1" applyFont="1" applyFill="1" applyBorder="1" applyAlignment="1">
      <alignment horizontal="center" vertical="center"/>
    </xf>
    <xf numFmtId="164" fontId="10" fillId="2" borderId="4" xfId="0" applyNumberFormat="1" applyFont="1" applyFill="1" applyBorder="1" applyAlignment="1">
      <alignment horizontal="center" vertical="center"/>
    </xf>
    <xf numFmtId="164" fontId="10" fillId="2" borderId="3" xfId="0" applyNumberFormat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2" fontId="18" fillId="0" borderId="2" xfId="0" applyNumberFormat="1" applyFont="1" applyBorder="1" applyAlignment="1">
      <alignment horizontal="center" wrapText="1"/>
    </xf>
    <xf numFmtId="2" fontId="18" fillId="0" borderId="3" xfId="0" applyNumberFormat="1" applyFont="1" applyBorder="1" applyAlignment="1">
      <alignment horizontal="center" wrapText="1"/>
    </xf>
    <xf numFmtId="0" fontId="18" fillId="0" borderId="2" xfId="0" applyFont="1" applyBorder="1" applyAlignment="1">
      <alignment horizontal="center" wrapText="1"/>
    </xf>
    <xf numFmtId="0" fontId="18" fillId="0" borderId="3" xfId="0" applyFont="1" applyBorder="1" applyAlignment="1">
      <alignment horizontal="center" wrapText="1"/>
    </xf>
    <xf numFmtId="0" fontId="13" fillId="0" borderId="2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164" fontId="2" fillId="0" borderId="7" xfId="0" applyNumberFormat="1" applyFont="1" applyBorder="1" applyAlignment="1">
      <alignment horizontal="center" vertical="center"/>
    </xf>
    <xf numFmtId="164" fontId="2" fillId="0" borderId="8" xfId="0" applyNumberFormat="1" applyFont="1" applyBorder="1" applyAlignment="1">
      <alignment horizontal="center" vertical="center"/>
    </xf>
    <xf numFmtId="164" fontId="2" fillId="0" borderId="9" xfId="0" applyNumberFormat="1" applyFont="1" applyBorder="1" applyAlignment="1">
      <alignment horizontal="center" vertical="center"/>
    </xf>
    <xf numFmtId="164" fontId="2" fillId="0" borderId="6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164" fontId="2" fillId="0" borderId="5" xfId="0" applyNumberFormat="1" applyFont="1" applyBorder="1" applyAlignment="1">
      <alignment horizontal="center" vertical="center"/>
    </xf>
    <xf numFmtId="164" fontId="2" fillId="0" borderId="11" xfId="0" applyNumberFormat="1" applyFont="1" applyBorder="1" applyAlignment="1">
      <alignment horizontal="center" vertical="center"/>
    </xf>
    <xf numFmtId="164" fontId="2" fillId="0" borderId="12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164" fontId="6" fillId="0" borderId="2" xfId="0" applyNumberFormat="1" applyFont="1" applyFill="1" applyBorder="1" applyAlignment="1">
      <alignment horizontal="right" vertical="center"/>
    </xf>
    <xf numFmtId="164" fontId="6" fillId="0" borderId="3" xfId="0" applyNumberFormat="1" applyFont="1" applyFill="1" applyBorder="1" applyAlignment="1">
      <alignment horizontal="right" vertical="center"/>
    </xf>
    <xf numFmtId="164" fontId="7" fillId="0" borderId="2" xfId="0" applyNumberFormat="1" applyFont="1" applyFill="1" applyBorder="1" applyAlignment="1">
      <alignment horizontal="right" vertical="center"/>
    </xf>
    <xf numFmtId="0" fontId="7" fillId="0" borderId="3" xfId="0" applyFont="1" applyFill="1" applyBorder="1" applyAlignment="1">
      <alignment horizontal="right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</cellXfs>
  <cellStyles count="3">
    <cellStyle name="Обычный" xfId="0" builtinId="0"/>
    <cellStyle name="Обычный 2" xfId="2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7"/>
  <sheetViews>
    <sheetView tabSelected="1" view="pageBreakPreview" topLeftCell="A2" zoomScaleNormal="100" zoomScaleSheetLayoutView="100" workbookViewId="0">
      <selection activeCell="A14" sqref="A14"/>
    </sheetView>
  </sheetViews>
  <sheetFormatPr defaultRowHeight="14.25" x14ac:dyDescent="0.2"/>
  <cols>
    <col min="1" max="1" width="60.140625" style="1" customWidth="1"/>
    <col min="2" max="2" width="21" style="1" customWidth="1"/>
    <col min="3" max="3" width="102" style="1" customWidth="1"/>
    <col min="4" max="4" width="13.42578125" style="1" customWidth="1"/>
    <col min="5" max="5" width="18.140625" style="1" customWidth="1"/>
    <col min="6" max="6" width="19" style="1" customWidth="1"/>
    <col min="7" max="7" width="16.140625" style="1" customWidth="1"/>
    <col min="8" max="8" width="66" style="1" customWidth="1"/>
    <col min="9" max="10" width="9.140625" style="1"/>
    <col min="11" max="11" width="9.140625" style="2"/>
    <col min="12" max="16384" width="9.140625" style="1"/>
  </cols>
  <sheetData>
    <row r="1" spans="1:11" ht="222.75" customHeight="1" x14ac:dyDescent="0.3">
      <c r="A1" s="3"/>
      <c r="B1" s="3"/>
      <c r="C1" s="3"/>
      <c r="F1" s="51" t="s">
        <v>41</v>
      </c>
      <c r="G1" s="51"/>
      <c r="H1" s="51"/>
      <c r="I1" s="50"/>
      <c r="J1" s="50"/>
    </row>
    <row r="2" spans="1:11" ht="67.5" customHeight="1" x14ac:dyDescent="0.3">
      <c r="A2" s="77" t="s">
        <v>31</v>
      </c>
      <c r="B2" s="77"/>
      <c r="C2" s="77"/>
      <c r="D2" s="77"/>
      <c r="E2" s="77"/>
      <c r="F2" s="77"/>
    </row>
    <row r="3" spans="1:11" ht="18.75" customHeight="1" x14ac:dyDescent="0.2">
      <c r="A3" s="78" t="s">
        <v>1</v>
      </c>
      <c r="B3" s="78" t="s">
        <v>2</v>
      </c>
      <c r="C3" s="78" t="s">
        <v>3</v>
      </c>
      <c r="D3" s="78" t="s">
        <v>4</v>
      </c>
      <c r="E3" s="80" t="s">
        <v>32</v>
      </c>
      <c r="F3" s="80"/>
      <c r="G3" s="62" t="s">
        <v>35</v>
      </c>
      <c r="H3" s="64" t="s">
        <v>36</v>
      </c>
    </row>
    <row r="4" spans="1:11" ht="18.75" x14ac:dyDescent="0.2">
      <c r="A4" s="79"/>
      <c r="B4" s="79"/>
      <c r="C4" s="79"/>
      <c r="D4" s="79"/>
      <c r="E4" s="35" t="s">
        <v>33</v>
      </c>
      <c r="F4" s="35" t="s">
        <v>34</v>
      </c>
      <c r="G4" s="63"/>
      <c r="H4" s="65"/>
    </row>
    <row r="5" spans="1:11" ht="20.25" x14ac:dyDescent="0.3">
      <c r="A5" s="4">
        <v>1</v>
      </c>
      <c r="B5" s="4">
        <v>2</v>
      </c>
      <c r="C5" s="4">
        <v>3</v>
      </c>
      <c r="D5" s="4">
        <v>4</v>
      </c>
      <c r="E5" s="4">
        <v>5</v>
      </c>
      <c r="F5" s="4">
        <v>6</v>
      </c>
      <c r="G5" s="44">
        <v>7</v>
      </c>
      <c r="H5" s="44">
        <v>8</v>
      </c>
    </row>
    <row r="6" spans="1:11" ht="20.25" x14ac:dyDescent="0.2">
      <c r="A6" s="81" t="s">
        <v>5</v>
      </c>
      <c r="B6" s="52"/>
      <c r="C6" s="24" t="s">
        <v>6</v>
      </c>
      <c r="D6" s="83"/>
      <c r="E6" s="85"/>
      <c r="F6" s="87"/>
      <c r="G6" s="66"/>
      <c r="H6" s="66"/>
    </row>
    <row r="7" spans="1:11" ht="20.25" x14ac:dyDescent="0.2">
      <c r="A7" s="82"/>
      <c r="B7" s="53"/>
      <c r="C7" s="25"/>
      <c r="D7" s="84"/>
      <c r="E7" s="86"/>
      <c r="F7" s="88"/>
      <c r="G7" s="67"/>
      <c r="H7" s="67"/>
    </row>
    <row r="8" spans="1:11" ht="20.25" x14ac:dyDescent="0.3">
      <c r="A8" s="82"/>
      <c r="B8" s="53"/>
      <c r="C8" s="26" t="s">
        <v>0</v>
      </c>
      <c r="D8" s="27"/>
      <c r="E8" s="28"/>
      <c r="F8" s="28"/>
      <c r="G8" s="43"/>
      <c r="H8" s="43"/>
    </row>
    <row r="9" spans="1:11" ht="40.5" x14ac:dyDescent="0.2">
      <c r="A9" s="82"/>
      <c r="B9" s="91" t="s">
        <v>7</v>
      </c>
      <c r="C9" s="5" t="s">
        <v>24</v>
      </c>
      <c r="D9" s="89" t="s">
        <v>20</v>
      </c>
      <c r="E9" s="6">
        <v>1</v>
      </c>
      <c r="F9" s="6">
        <v>1</v>
      </c>
      <c r="G9" s="45">
        <v>1</v>
      </c>
      <c r="H9" s="46"/>
    </row>
    <row r="10" spans="1:11" ht="101.25" x14ac:dyDescent="0.2">
      <c r="A10" s="82"/>
      <c r="B10" s="92"/>
      <c r="C10" s="34" t="s">
        <v>23</v>
      </c>
      <c r="D10" s="90"/>
      <c r="E10" s="15" t="s">
        <v>25</v>
      </c>
      <c r="F10" s="15" t="s">
        <v>25</v>
      </c>
      <c r="G10" s="46" t="s">
        <v>25</v>
      </c>
      <c r="H10" s="49" t="s">
        <v>38</v>
      </c>
    </row>
    <row r="11" spans="1:11" ht="40.5" x14ac:dyDescent="0.2">
      <c r="A11" s="82"/>
      <c r="B11" s="53" t="s">
        <v>8</v>
      </c>
      <c r="C11" s="33" t="s">
        <v>37</v>
      </c>
      <c r="D11" s="89" t="s">
        <v>9</v>
      </c>
      <c r="E11" s="36">
        <v>0.14000000000000001</v>
      </c>
      <c r="F11" s="36">
        <v>0.14000000000000001</v>
      </c>
      <c r="G11" s="45">
        <v>1</v>
      </c>
      <c r="H11" s="46"/>
    </row>
    <row r="12" spans="1:11" ht="60.75" x14ac:dyDescent="0.2">
      <c r="A12" s="82"/>
      <c r="B12" s="53"/>
      <c r="C12" s="33" t="s">
        <v>21</v>
      </c>
      <c r="D12" s="89"/>
      <c r="E12" s="36">
        <v>2.5</v>
      </c>
      <c r="F12" s="36" t="s">
        <v>25</v>
      </c>
      <c r="G12" s="46" t="s">
        <v>25</v>
      </c>
      <c r="H12" s="46"/>
    </row>
    <row r="13" spans="1:11" ht="52.5" customHeight="1" x14ac:dyDescent="0.2">
      <c r="A13" s="7" t="s">
        <v>29</v>
      </c>
      <c r="B13" s="52"/>
      <c r="C13" s="55"/>
      <c r="D13" s="52"/>
      <c r="E13" s="68"/>
      <c r="F13" s="69"/>
      <c r="G13" s="69"/>
      <c r="H13" s="70"/>
    </row>
    <row r="14" spans="1:11" ht="37.5" x14ac:dyDescent="0.2">
      <c r="A14" s="8" t="s">
        <v>13</v>
      </c>
      <c r="B14" s="53"/>
      <c r="C14" s="56"/>
      <c r="D14" s="53"/>
      <c r="E14" s="71"/>
      <c r="F14" s="72"/>
      <c r="G14" s="72"/>
      <c r="H14" s="73"/>
    </row>
    <row r="15" spans="1:11" s="21" customFormat="1" ht="57" customHeight="1" x14ac:dyDescent="0.35">
      <c r="A15" s="23" t="s">
        <v>14</v>
      </c>
      <c r="B15" s="54"/>
      <c r="C15" s="57"/>
      <c r="D15" s="54"/>
      <c r="E15" s="74"/>
      <c r="F15" s="75"/>
      <c r="G15" s="75"/>
      <c r="H15" s="76"/>
      <c r="K15" s="22"/>
    </row>
    <row r="16" spans="1:11" ht="37.5" x14ac:dyDescent="0.2">
      <c r="A16" s="59" t="s">
        <v>15</v>
      </c>
      <c r="B16" s="18" t="s">
        <v>10</v>
      </c>
      <c r="C16" s="19" t="s">
        <v>19</v>
      </c>
      <c r="D16" s="18" t="s">
        <v>11</v>
      </c>
      <c r="E16" s="20">
        <v>150</v>
      </c>
      <c r="F16" s="20">
        <v>199.57</v>
      </c>
      <c r="G16" s="48">
        <f>F16/E16</f>
        <v>1.3304666666666667</v>
      </c>
      <c r="H16" s="46"/>
    </row>
    <row r="17" spans="1:11" ht="37.5" x14ac:dyDescent="0.2">
      <c r="A17" s="60"/>
      <c r="B17" s="40" t="s">
        <v>7</v>
      </c>
      <c r="C17" s="32" t="s">
        <v>22</v>
      </c>
      <c r="D17" s="39" t="s">
        <v>20</v>
      </c>
      <c r="E17" s="16">
        <v>1</v>
      </c>
      <c r="F17" s="16">
        <v>1</v>
      </c>
      <c r="G17" s="45">
        <f>F17/E17</f>
        <v>1</v>
      </c>
      <c r="H17" s="46"/>
    </row>
    <row r="18" spans="1:11" ht="56.25" x14ac:dyDescent="0.2">
      <c r="A18" s="60"/>
      <c r="B18" s="10" t="s">
        <v>12</v>
      </c>
      <c r="C18" s="8" t="s">
        <v>18</v>
      </c>
      <c r="D18" s="10" t="s">
        <v>11</v>
      </c>
      <c r="E18" s="11">
        <v>199.57</v>
      </c>
      <c r="F18" s="11">
        <v>199.57</v>
      </c>
      <c r="G18" s="45">
        <f>F18/E18</f>
        <v>1</v>
      </c>
      <c r="H18" s="46"/>
    </row>
    <row r="19" spans="1:11" ht="37.5" x14ac:dyDescent="0.2">
      <c r="A19" s="61"/>
      <c r="B19" s="39" t="s">
        <v>8</v>
      </c>
      <c r="C19" s="8" t="s">
        <v>28</v>
      </c>
      <c r="D19" s="39" t="s">
        <v>20</v>
      </c>
      <c r="E19" s="12">
        <v>0.14000000000000001</v>
      </c>
      <c r="F19" s="12">
        <v>0.14000000000000001</v>
      </c>
      <c r="G19" s="45">
        <f>F19/E19</f>
        <v>1</v>
      </c>
      <c r="H19" s="46"/>
    </row>
    <row r="20" spans="1:11" s="21" customFormat="1" ht="37.5" x14ac:dyDescent="0.2">
      <c r="A20" s="58" t="s">
        <v>16</v>
      </c>
      <c r="B20" s="18" t="s">
        <v>10</v>
      </c>
      <c r="C20" s="19" t="s">
        <v>17</v>
      </c>
      <c r="D20" s="18" t="s">
        <v>11</v>
      </c>
      <c r="E20" s="20">
        <v>50</v>
      </c>
      <c r="F20" s="20" t="s">
        <v>25</v>
      </c>
      <c r="G20" s="47" t="s">
        <v>25</v>
      </c>
      <c r="H20" s="47"/>
      <c r="K20" s="22"/>
    </row>
    <row r="21" spans="1:11" ht="101.25" x14ac:dyDescent="0.2">
      <c r="A21" s="58"/>
      <c r="B21" s="41" t="s">
        <v>7</v>
      </c>
      <c r="C21" s="9" t="s">
        <v>26</v>
      </c>
      <c r="D21" s="42" t="s">
        <v>20</v>
      </c>
      <c r="E21" s="17" t="s">
        <v>25</v>
      </c>
      <c r="F21" s="17" t="s">
        <v>25</v>
      </c>
      <c r="G21" s="46" t="s">
        <v>25</v>
      </c>
      <c r="H21" s="49" t="s">
        <v>38</v>
      </c>
    </row>
    <row r="22" spans="1:11" ht="56.25" x14ac:dyDescent="0.2">
      <c r="A22" s="58"/>
      <c r="B22" s="39" t="s">
        <v>8</v>
      </c>
      <c r="C22" s="14" t="s">
        <v>27</v>
      </c>
      <c r="D22" s="39" t="s">
        <v>9</v>
      </c>
      <c r="E22" s="13">
        <v>2.5</v>
      </c>
      <c r="F22" s="13" t="s">
        <v>25</v>
      </c>
      <c r="G22" s="46" t="s">
        <v>25</v>
      </c>
      <c r="H22" s="46"/>
    </row>
    <row r="25" spans="1:11" s="30" customFormat="1" ht="60.75" customHeight="1" x14ac:dyDescent="0.4">
      <c r="A25" s="37" t="s">
        <v>30</v>
      </c>
      <c r="D25" s="30" t="s">
        <v>42</v>
      </c>
      <c r="E25" s="38" t="s">
        <v>40</v>
      </c>
      <c r="K25" s="31"/>
    </row>
    <row r="27" spans="1:11" ht="20.25" x14ac:dyDescent="0.3">
      <c r="A27" s="29" t="s">
        <v>39</v>
      </c>
    </row>
  </sheetData>
  <mergeCells count="26">
    <mergeCell ref="E3:F3"/>
    <mergeCell ref="A6:A12"/>
    <mergeCell ref="B6:B8"/>
    <mergeCell ref="D6:D7"/>
    <mergeCell ref="E6:E7"/>
    <mergeCell ref="F6:F7"/>
    <mergeCell ref="D9:D10"/>
    <mergeCell ref="B9:B10"/>
    <mergeCell ref="B11:B12"/>
    <mergeCell ref="D11:D12"/>
    <mergeCell ref="F1:H1"/>
    <mergeCell ref="B13:B15"/>
    <mergeCell ref="C13:C15"/>
    <mergeCell ref="D13:D15"/>
    <mergeCell ref="A20:A22"/>
    <mergeCell ref="A16:A19"/>
    <mergeCell ref="G3:G4"/>
    <mergeCell ref="H3:H4"/>
    <mergeCell ref="G6:G7"/>
    <mergeCell ref="H6:H7"/>
    <mergeCell ref="E13:H15"/>
    <mergeCell ref="A2:F2"/>
    <mergeCell ref="A3:A4"/>
    <mergeCell ref="B3:B4"/>
    <mergeCell ref="C3:C4"/>
    <mergeCell ref="D3:D4"/>
  </mergeCells>
  <printOptions horizontalCentered="1" verticalCentered="1"/>
  <pageMargins left="3.937007874015748E-2" right="0" top="0" bottom="0" header="0" footer="0"/>
  <pageSetup paperSize="9" scale="44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2025-06-06T11:35:14Z</dcterms:modified>
</cp:coreProperties>
</file>