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МОИ ДОКУМЕНТИ\РИШЕННЯ СЕСИИ\2026\ВНЕСЕННЯЗМИН27072026\"/>
    </mc:Choice>
  </mc:AlternateContent>
  <bookViews>
    <workbookView xWindow="0" yWindow="0" windowWidth="16380" windowHeight="8190" tabRatio="500"/>
  </bookViews>
  <sheets>
    <sheet name="Лист1" sheetId="1" r:id="rId1"/>
  </sheets>
  <definedNames>
    <definedName name="_xlnm.Print_Titles" localSheetId="0">Лист1!$100:$100</definedName>
    <definedName name="_xlnm.Print_Area" localSheetId="0">Лист1!$A$1:$F$162</definedName>
  </definedNames>
  <calcPr calcId="162913"/>
  <extLst>
    <ext xmlns:loext="http://schemas.libreoffice.org/" uri="{7626C862-2A13-11E5-B345-FEFF819CDC9F}">
      <loext:extCalcPr stringRefSyntax="ExcelA1"/>
    </ext>
  </extLst>
</workbook>
</file>

<file path=xl/calcChain.xml><?xml version="1.0" encoding="utf-8"?>
<calcChain xmlns="http://schemas.openxmlformats.org/spreadsheetml/2006/main">
  <c r="F95" i="1" l="1"/>
  <c r="E95" i="1"/>
  <c r="D96" i="1"/>
  <c r="D95" i="1"/>
  <c r="F36" i="1"/>
  <c r="D36" i="1"/>
  <c r="E37" i="1"/>
  <c r="E36" i="1" s="1"/>
  <c r="F37" i="1"/>
  <c r="D37" i="1"/>
  <c r="F39" i="1"/>
  <c r="E70" i="1" l="1"/>
  <c r="D73" i="1" l="1"/>
  <c r="E108" i="1" l="1"/>
  <c r="D108" i="1"/>
  <c r="F120" i="1"/>
  <c r="F108" i="1" s="1"/>
  <c r="E119" i="1"/>
  <c r="D119" i="1"/>
  <c r="F119" i="1" l="1"/>
  <c r="F74" i="1"/>
  <c r="E73" i="1"/>
  <c r="F73" i="1" s="1"/>
  <c r="F66" i="1" l="1"/>
  <c r="F64" i="1"/>
  <c r="D41" i="1" l="1"/>
  <c r="F17" i="1" l="1"/>
  <c r="F19" i="1"/>
  <c r="F21" i="1"/>
  <c r="F23" i="1"/>
  <c r="F25" i="1"/>
  <c r="F27" i="1"/>
  <c r="F29" i="1"/>
  <c r="F31" i="1"/>
  <c r="F33" i="1"/>
  <c r="F35" i="1"/>
  <c r="F79" i="1"/>
  <c r="F43" i="1"/>
  <c r="F46" i="1"/>
  <c r="F47" i="1"/>
  <c r="F49" i="1"/>
  <c r="F52" i="1"/>
  <c r="F53" i="1"/>
  <c r="F55" i="1"/>
  <c r="F56" i="1"/>
  <c r="F57" i="1"/>
  <c r="F58" i="1"/>
  <c r="F59" i="1"/>
  <c r="F60" i="1"/>
  <c r="F61" i="1"/>
  <c r="F62" i="1"/>
  <c r="F63" i="1"/>
  <c r="F69" i="1"/>
  <c r="F72" i="1"/>
  <c r="F76" i="1"/>
  <c r="F77" i="1"/>
  <c r="F81" i="1"/>
  <c r="F84" i="1"/>
  <c r="F85" i="1"/>
  <c r="F87" i="1"/>
  <c r="F89" i="1"/>
  <c r="F91" i="1"/>
  <c r="F93" i="1"/>
  <c r="E41" i="1"/>
  <c r="F41" i="1" s="1"/>
  <c r="D22" i="1" l="1"/>
  <c r="F22" i="1" s="1"/>
  <c r="D67" i="1" l="1"/>
  <c r="D78" i="1" l="1"/>
  <c r="F156" i="1" l="1"/>
  <c r="F155" i="1" s="1"/>
  <c r="E155" i="1"/>
  <c r="D155" i="1"/>
  <c r="F154" i="1"/>
  <c r="F153" i="1" s="1"/>
  <c r="F145" i="1" s="1"/>
  <c r="E153" i="1"/>
  <c r="E145" i="1" s="1"/>
  <c r="D153" i="1"/>
  <c r="D145" i="1" s="1"/>
  <c r="F152" i="1"/>
  <c r="F151" i="1" s="1"/>
  <c r="F144" i="1" s="1"/>
  <c r="E151" i="1"/>
  <c r="E144" i="1" s="1"/>
  <c r="D151" i="1"/>
  <c r="D144" i="1" s="1"/>
  <c r="F150" i="1"/>
  <c r="F149" i="1" s="1"/>
  <c r="E149" i="1"/>
  <c r="D149" i="1"/>
  <c r="F148" i="1"/>
  <c r="F147" i="1" s="1"/>
  <c r="E147" i="1"/>
  <c r="D147" i="1"/>
  <c r="E143" i="1"/>
  <c r="D143" i="1"/>
  <c r="F140" i="1"/>
  <c r="F139" i="1" s="1"/>
  <c r="E139" i="1"/>
  <c r="D139" i="1"/>
  <c r="F138" i="1"/>
  <c r="E137" i="1"/>
  <c r="D137" i="1"/>
  <c r="F136" i="1"/>
  <c r="F111" i="1" s="1"/>
  <c r="E135" i="1"/>
  <c r="D135" i="1"/>
  <c r="F134" i="1"/>
  <c r="E133" i="1"/>
  <c r="D133" i="1"/>
  <c r="F132" i="1"/>
  <c r="E131" i="1"/>
  <c r="D131" i="1"/>
  <c r="F130" i="1"/>
  <c r="E129" i="1"/>
  <c r="E109" i="1" s="1"/>
  <c r="D129" i="1"/>
  <c r="D109" i="1" s="1"/>
  <c r="F128" i="1"/>
  <c r="E127" i="1"/>
  <c r="D127" i="1"/>
  <c r="F126" i="1"/>
  <c r="E125" i="1"/>
  <c r="D125" i="1"/>
  <c r="F124" i="1"/>
  <c r="E123" i="1"/>
  <c r="D123" i="1"/>
  <c r="F122" i="1"/>
  <c r="E121" i="1"/>
  <c r="D121" i="1"/>
  <c r="F118" i="1"/>
  <c r="E117" i="1"/>
  <c r="D117" i="1"/>
  <c r="F116" i="1"/>
  <c r="E115" i="1"/>
  <c r="D115" i="1"/>
  <c r="F114" i="1"/>
  <c r="E113" i="1"/>
  <c r="D113" i="1"/>
  <c r="E111" i="1"/>
  <c r="D111" i="1"/>
  <c r="E110" i="1"/>
  <c r="D110" i="1"/>
  <c r="F106" i="1"/>
  <c r="E105" i="1"/>
  <c r="E103" i="1" s="1"/>
  <c r="E102" i="1" s="1"/>
  <c r="D105" i="1"/>
  <c r="E92" i="1"/>
  <c r="D92" i="1"/>
  <c r="E90" i="1"/>
  <c r="D90" i="1"/>
  <c r="E88" i="1"/>
  <c r="F88" i="1" s="1"/>
  <c r="E86" i="1"/>
  <c r="D86" i="1"/>
  <c r="E83" i="1"/>
  <c r="D83" i="1"/>
  <c r="E80" i="1"/>
  <c r="D80" i="1"/>
  <c r="E75" i="1"/>
  <c r="D75" i="1"/>
  <c r="D70" i="1"/>
  <c r="D54" i="1" s="1"/>
  <c r="E67" i="1"/>
  <c r="E51" i="1"/>
  <c r="E50" i="1" s="1"/>
  <c r="D51" i="1"/>
  <c r="E48" i="1"/>
  <c r="D48" i="1"/>
  <c r="E45" i="1"/>
  <c r="E44" i="1" s="1"/>
  <c r="D45" i="1"/>
  <c r="E40" i="1"/>
  <c r="D40" i="1"/>
  <c r="E78" i="1"/>
  <c r="E34" i="1"/>
  <c r="D34" i="1"/>
  <c r="E32" i="1"/>
  <c r="D32" i="1"/>
  <c r="E30" i="1"/>
  <c r="D30" i="1"/>
  <c r="E28" i="1"/>
  <c r="D28" i="1"/>
  <c r="E26" i="1"/>
  <c r="D26" i="1"/>
  <c r="E24" i="1"/>
  <c r="D24" i="1"/>
  <c r="E20" i="1"/>
  <c r="D20" i="1"/>
  <c r="E18" i="1"/>
  <c r="D18" i="1"/>
  <c r="F18" i="1" s="1"/>
  <c r="E16" i="1"/>
  <c r="D16" i="1"/>
  <c r="F67" i="1" l="1"/>
  <c r="E54" i="1"/>
  <c r="E96" i="1"/>
  <c r="F48" i="1"/>
  <c r="F20" i="1"/>
  <c r="F70" i="1"/>
  <c r="F30" i="1"/>
  <c r="F28" i="1"/>
  <c r="F32" i="1"/>
  <c r="F24" i="1"/>
  <c r="F26" i="1"/>
  <c r="F34" i="1"/>
  <c r="F40" i="1"/>
  <c r="F92" i="1"/>
  <c r="F86" i="1"/>
  <c r="F80" i="1"/>
  <c r="F16" i="1"/>
  <c r="D82" i="1"/>
  <c r="F83" i="1"/>
  <c r="F45" i="1"/>
  <c r="F51" i="1"/>
  <c r="F90" i="1"/>
  <c r="F78" i="1"/>
  <c r="F75" i="1"/>
  <c r="F143" i="1"/>
  <c r="F142" i="1" s="1"/>
  <c r="F159" i="1" s="1"/>
  <c r="E107" i="1"/>
  <c r="E158" i="1" s="1"/>
  <c r="D107" i="1"/>
  <c r="F115" i="1"/>
  <c r="F125" i="1"/>
  <c r="F133" i="1"/>
  <c r="F113" i="1"/>
  <c r="F131" i="1"/>
  <c r="F123" i="1"/>
  <c r="E82" i="1"/>
  <c r="F105" i="1"/>
  <c r="F110" i="1"/>
  <c r="F117" i="1"/>
  <c r="F127" i="1"/>
  <c r="F135" i="1"/>
  <c r="F121" i="1"/>
  <c r="F137" i="1"/>
  <c r="E142" i="1"/>
  <c r="E159" i="1" s="1"/>
  <c r="D142" i="1"/>
  <c r="D159" i="1" s="1"/>
  <c r="F129" i="1"/>
  <c r="F109" i="1" s="1"/>
  <c r="D50" i="1"/>
  <c r="F50" i="1" s="1"/>
  <c r="D103" i="1"/>
  <c r="D44" i="1"/>
  <c r="F44" i="1" s="1"/>
  <c r="F96" i="1" l="1"/>
  <c r="F82" i="1"/>
  <c r="F54" i="1"/>
  <c r="E94" i="1"/>
  <c r="E157" i="1"/>
  <c r="D94" i="1"/>
  <c r="F107" i="1"/>
  <c r="F103" i="1"/>
  <c r="D102" i="1"/>
  <c r="F94" i="1" l="1"/>
  <c r="F102" i="1"/>
  <c r="D158" i="1"/>
  <c r="D157" i="1" l="1"/>
  <c r="F157" i="1" s="1"/>
  <c r="F158" i="1"/>
</calcChain>
</file>

<file path=xl/sharedStrings.xml><?xml version="1.0" encoding="utf-8"?>
<sst xmlns="http://schemas.openxmlformats.org/spreadsheetml/2006/main" count="178" uniqueCount="91">
  <si>
    <t>до рішення сільської ради</t>
  </si>
  <si>
    <t>восьмого скликання</t>
  </si>
  <si>
    <t>(код бюджету)</t>
  </si>
  <si>
    <t>1. Показники міжбюджетних трансфертів з інших бюджетів</t>
  </si>
  <si>
    <t>(грн)</t>
  </si>
  <si>
    <t xml:space="preserve">Код класифікації доходу бюджету/ Код бюджету </t>
  </si>
  <si>
    <t>Найменування трансферту/ Найменування бюджету - надавача мюжбюджетного трансферту</t>
  </si>
  <si>
    <t>Усього</t>
  </si>
  <si>
    <t>Внесено зміни</t>
  </si>
  <si>
    <t>Затверджено з урахуванням змін</t>
  </si>
  <si>
    <t>І. Трансферти до загального фонду бюджету</t>
  </si>
  <si>
    <t>Базова дотація</t>
  </si>
  <si>
    <t>Державний бюджет України</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</si>
  <si>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</si>
  <si>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Субвенція з державного бюджету місцевим бюджетам на забезпечення харчуванням учнів початкових класів закладів загальної середньої освіти</t>
  </si>
  <si>
    <t>41031100 </t>
  </si>
  <si>
    <t>Субвенція з державного бюджету місцевим бюджетам на забезпечення харчуванням учнів закладів загальної середньої освіти</t>
  </si>
  <si>
    <t>41033900 </t>
  </si>
  <si>
    <t xml:space="preserve">Освітня субвенція з державного бюджету місцевим бюджетам </t>
  </si>
  <si>
    <t>Субвенція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сімейних,підтримку малих групових будинків та забезпечення житлом дітей-сиріт, дітей, позбавлених батьківського піклування, осіб з їх числа за рахунок відповідної субвенції з державного бюджету</t>
  </si>
  <si>
    <t>Обласний бюджет Сумської області</t>
  </si>
  <si>
    <t>Субвенція з державного бюджету місцевим бюджетам на надання державної підтримки особам з особливими освітніми потребами</t>
  </si>
  <si>
    <t>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</si>
  <si>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Субвенція з державного бюджету місцевим бюджетам  на здійснення доплат педагогічним працівникам закладів загальної середньої освіти</t>
  </si>
  <si>
    <t>Субвенція з місцевого бюджету на здійснення переданих видатків у сфері освіти за рахунок коштів освітньої субвенції</t>
  </si>
  <si>
    <t>у тому числі:</t>
  </si>
  <si>
    <t>на оплату праці з нарахуваннями педагогічних працівників інклюзивно-ресурсних центрів</t>
  </si>
  <si>
    <t>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</si>
  <si>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на  проведення (надання) додаткових  психолого-педагогічних і корекційно-розвиткових занять (послуг)  особам з особливими освітніми потребами</t>
  </si>
  <si>
    <t>Субвенція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</si>
  <si>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Субвенція з місцевого бюджету за рахунок залишку коштів субвенції на надання державної підтримки особам з оосбливими освітніми потребами, що утворився на початок бюджетного періоду</t>
  </si>
  <si>
    <t>Інші субвенції з місцевого бюджету</t>
  </si>
  <si>
    <t>на проведення Всеукраїнського фестивалю "Козацький родослав" у рамках святкування в Сумській області 362-Ї річниці перемоги війстка Івана Виговського у Конотопській битві в  с.Шаповалівка</t>
  </si>
  <si>
    <t>на пільгове медичне обслуговування громадян, які постраждали внаслідок Чорнобильської катастрофи</t>
  </si>
  <si>
    <t>на надання соціальної підтримки (допомоги) особам з інвалідністю внаслідок війни І групи з числа учасників бойових дій на території інших держав (воїнам-інтернаціоналістам) та сім'ям загиблих учасників бойових дій на території інших держав, які проживають у Сумській області</t>
  </si>
  <si>
    <t xml:space="preserve">на оплату компенсаційних виплат особам з інвалідністю на бензин, ремонт, техобслуговування автотранспорту та транспортне обслуговування </t>
  </si>
  <si>
    <t xml:space="preserve">на поховання учасників бойових дій та інвалідів війни </t>
  </si>
  <si>
    <t>на забезпечення твердим паливом (дровами, торфобрикетами) сімей учасників антитерористичної операції (операції об’єднаних сил)</t>
  </si>
  <si>
    <t>на забезпечення відшкодування за встановлення пам'ятників та облаштування місць поховання загиблих (померлих) учасників антитерористичної операції (операції об’єднаних сил)</t>
  </si>
  <si>
    <t>Бюджет Бочечківської сільської територіальної громади</t>
  </si>
  <si>
    <t>на утримання комунальної установи "Інклюзивно-ресурсний центр" Попівської сільської ради Конотопського району Сумської області</t>
  </si>
  <si>
    <t>Бюджет Дубов'язівської селищної територіальної громади</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</si>
  <si>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</si>
  <si>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ІІ. Трансферти до спеціального фонду бюджету</t>
  </si>
  <si>
    <t>Субвенція з місцевого бюджету на проектування, відновлення, будівництво, модернізацію, облаштування, ремонт об'єктів будівництва громадського призначення, соціальної сфери, культурної спадщини, житлово-комунального господарства, інших об'єктів, що мають вплив на життєдіяльність населення, за рахунок відповідної субвенції з державного бюджету</t>
  </si>
  <si>
    <t>Субвенція з місцевого бюджету на реалізацію заходів за рахунок освітньої субвенції з державного бюджету місцевим бюджетам ( за спеціальним фондом державного бюджету)</t>
  </si>
  <si>
    <t>для закупівлі засобів навчання для навчальних кабінетів закладів загальної середньої освіти комунальної власності, що здійснюють освітній процес за державним стандартом базової середньої освіти на першому (адаптаційному) циклі базової середньої освіти за очною, поєднанням очної та дистанційної форми здобуття освіти</t>
  </si>
  <si>
    <t>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</si>
  <si>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Субвенція з державного бюджету місцевим бюджетам на реалізацію проектів у рамках Програми відновлення України ІІІ</t>
  </si>
  <si>
    <t>Х</t>
  </si>
  <si>
    <t>УСЬОГО за розділами І, ІІ, у тому числі:</t>
  </si>
  <si>
    <t>загальний фонд</t>
  </si>
  <si>
    <t>спеціальний фонд</t>
  </si>
  <si>
    <t>2. Показники міжбюджетних трансфертів  іншим  бюджетам</t>
  </si>
  <si>
    <t>Код Типової програмної класифікації видатків та кредитування місцевого бюджету</t>
  </si>
  <si>
    <t>Найменування трансферту/ Найменування бюджету - отримувача міжбюджетного трансферту</t>
  </si>
  <si>
    <t>I. Трансферти із загального фонду бюджету</t>
  </si>
  <si>
    <t>Субвенція з місцевого бюджету на утримання об'єктів спільного користування чи ліквідацію негативних наслідків діяльності об'єктів спільного користування</t>
  </si>
  <si>
    <t>Бюджет Конотопської міської територіальної громади</t>
  </si>
  <si>
    <t xml:space="preserve">у тому числі </t>
  </si>
  <si>
    <t xml:space="preserve"> утримання комунального закладу «Конотопська міська рятувально-водолазна служба»</t>
  </si>
  <si>
    <t>Районний бюджет Конотопського району</t>
  </si>
  <si>
    <t>обслуговування дітей з інвалідністю  і осіб з інвалідністю Попівської сільської територіальної громади  Центром комплексної реабілітації для дітей та осіб з інвалідністю  Конотопської міської ради Сумської області</t>
  </si>
  <si>
    <t xml:space="preserve">поточний ремонт нежитлового підвального приміщення загальною площею 64,6м2, яке розташоване за адресою: м.Конотоп,  вул. Успенсько-Троїцька, 140 для облаштування безпечної кімнати (укриття) Центру комплексної реабілітації для дітей та осіб з інвалідністю Конотопської міської ради Сумської області </t>
  </si>
  <si>
    <t>придбання на умовах співфінансування електронних бойових комплексів та засобів радіоелектронного захисту з метою захисту об’єктів критичної інфраструктури на території області</t>
  </si>
  <si>
    <t>0119800</t>
  </si>
  <si>
    <t>Субвенція з місцевого бюджету державному бюджету  на виконання програм соціально-економічного розвитку регіонів</t>
  </si>
  <si>
    <t>ІІ. Трансферти із спеціального фонду бюджету</t>
  </si>
  <si>
    <t>придбання шкільного автобуса, зокрема спеціально обладнаного для перевезення маломобільних груп населення для Вирівського закладу загальної середньої освіти I-II ступенів Попівської сільської ради Конотопського району Сумської області на засадах співфінансування</t>
  </si>
  <si>
    <t>на виготовлення проектно-кошторисної документації та проведення експертизи робочого проекту по об’єкту “Капітальний ремонт підвального приміщення громадсько-побутового корпусу ДПТНЗ «Конотопський професійний аграрний ліцей» за адресою: вул.Заводська, 68, селище Заводське, Конотопського району, Сумської області”  площею 200м2</t>
  </si>
  <si>
    <t>забезпечення виготовлення проектно-кошторисної документації по об’єкту «Реконструкція (термомодернізація) будівлі хірургічного корпусу КНП КМР «Конотопська ЦРЛ ім.ак.М.Давидова» за адресою: Сумська область, м.Конотоп, вул.Успенсько-Троїцька,53» для реалізації проекту «Енергоефективність громадських будівель в Україні»  за фінансовою угодою між Україною та Європейським інвестиційним банком</t>
  </si>
  <si>
    <t>Секретар ради</t>
  </si>
  <si>
    <t>Валентина МАЛІГОН</t>
  </si>
  <si>
    <t>для Конотопської районної ради на відшкодування комунальних послуг та енергоносіїв згідно договору оренди майна державної власності, оплати послуг з обслуговування комп’ютерної та оргтехніки, придбання канцтоварів</t>
  </si>
  <si>
    <t>"Про  бюджет Попівської сільської територіальної громади  на 2026 рік"</t>
  </si>
  <si>
    <t>забезпечення здійснення компенсаційних виплат за пільговий проїзд  автомобільним транспортом на автобусних маршрутах загального користування у Сумській області, а саме компенсаційних виплат за пільговий проїзд окремих категорій громадян</t>
  </si>
  <si>
    <t xml:space="preserve">забезпечення здійснення компенсаційних виплат за пільговий проїзд  автомобільним транспортом на автобусних маршрутах загального користування у Сумській області, а саме для компенсаційних виплат за пільговий проїзд Захисників і Захисниць України та інших ветеранів війни </t>
  </si>
  <si>
    <t>Код Програмної класифікації видатків та кредитування місцевого бюджету/ Код бюджету</t>
  </si>
  <si>
    <t xml:space="preserve">Зміни  до додатку 5 до рішення Попівської сільської ради  "Про бюджет Попівської сільської територіальної громади на 2026 рік"   "Міжбюджетні трансферти на 2026 рік" </t>
  </si>
  <si>
    <t>Державному професійно-технічному навчальному закладу «Конотопський професійний аграрний ліцей» для забезпечення якісного викладання навчального предмета «Захист України» для учнів 10-11 класів  закладів освіти Попівської сільської ради Конотопського району Сумської області на базі навчального осередку, що створений у Державному професійно-технічному навчальному закладі «Конотопський професійний аграрний ліцей», а саме на оплату праці з нарахуваннями викладача навчального предмета «Захист України»</t>
  </si>
  <si>
    <t>капітальний ремонт підлоги приміщення  осередка викладання навчального предмета "Захист України" ДПТНЗ «Конотопський професійний аграрний ліцей» за адресою: вул.Заводська,68,селище Заводське, Конотопського району, Сумської області"</t>
  </si>
  <si>
    <t xml:space="preserve">  комунальній установі Сумської обласної ради Кролевецький будинок-інтернат для громадян похилого віку та осіб з інвалідністю на придбання насіннєвого матеріалу на проведення весняно-польових робіт та доїльного апарату для підсобного господарства</t>
  </si>
  <si>
    <t xml:space="preserve">для оплати виконання робіт із зведення фортифікаційних споруд навколо обласного центру </t>
  </si>
  <si>
    <t>Додаток 4</t>
  </si>
  <si>
    <t>на проведення навчання фахівців, які реалізуватимуть програму для осіб, які вчинили домашнє насильство за ознакою статі</t>
  </si>
  <si>
    <t>Субвенція з місцевого бюджету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відповідної субвенції з державного бюджету</t>
  </si>
  <si>
    <t xml:space="preserve"> на утримання Конотопської районної філії КУ СОР «Обласний центр підготовки громадян до національного спротиву"</t>
  </si>
  <si>
    <t>капітальний ремонт приміщення туалету в  осередку викладання навчального предмета "Захист України" ДПТНЗ «Конотопський професійний аграрний ліцей» за адресою: вул.Заводська,68,селище Заводське, Конотопського району, Сумської області"</t>
  </si>
  <si>
    <t>від 27.07.2026</t>
  </si>
  <si>
    <t>Інші дотації з місцевого бюджету</t>
  </si>
  <si>
    <t>на підвищення посадових окладів надавачів соціальних послуг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</si>
</sst>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_-;\-* #,##0.00\ _₽_-;_-* \-??\ _₽_-;_-@_-"/>
    <numFmt numFmtId="165" formatCode="#,##0.00_ ;\-#,##0.00\ "/>
  </numFmts>
  <fonts count="29" x14ac:knownFonts="1">
    <font>
      <sz val="11"/>
      <color rgb="FF000000"/>
      <name val="Calibri"/>
      <family val="2"/>
      <charset val="204"/>
    </font>
    <font>
      <sz val="10"/>
      <name val="Times New Roman"/>
      <family val="1"/>
      <charset val="204"/>
    </font>
    <font>
      <sz val="11"/>
      <color rgb="FF000000"/>
      <name val="Times New Roman"/>
      <family val="1"/>
      <charset val="204"/>
    </font>
    <font>
      <sz val="16"/>
      <name val="Times New Roman"/>
      <family val="1"/>
      <charset val="204"/>
    </font>
    <font>
      <sz val="12"/>
      <name val="Times New Roman"/>
      <family val="1"/>
      <charset val="204"/>
    </font>
    <font>
      <sz val="16"/>
      <color rgb="FF000000"/>
      <name val="Times New Roman"/>
      <family val="1"/>
      <charset val="204"/>
    </font>
    <font>
      <b/>
      <sz val="16"/>
      <color rgb="FF000000"/>
      <name val="Times New Roman"/>
      <family val="1"/>
      <charset val="204"/>
    </font>
    <font>
      <sz val="14"/>
      <name val="Times New Roman"/>
      <family val="1"/>
      <charset val="204"/>
    </font>
    <font>
      <b/>
      <sz val="14"/>
      <name val="Arial Narrow"/>
      <family val="2"/>
      <charset val="204"/>
    </font>
    <font>
      <b/>
      <sz val="12"/>
      <name val="Arial Narrow"/>
      <family val="2"/>
      <charset val="204"/>
    </font>
    <font>
      <sz val="12"/>
      <name val="Arial Narrow"/>
      <family val="2"/>
      <charset val="204"/>
    </font>
    <font>
      <b/>
      <sz val="16"/>
      <name val="Times New Roman"/>
      <family val="1"/>
      <charset val="204"/>
    </font>
    <font>
      <b/>
      <sz val="14"/>
      <name val="Times New Roman"/>
      <family val="1"/>
      <charset val="204"/>
    </font>
    <font>
      <b/>
      <sz val="11"/>
      <name val="Times New Roman"/>
      <family val="1"/>
      <charset val="204"/>
    </font>
    <font>
      <b/>
      <sz val="12"/>
      <name val="Times New Roman"/>
      <family val="1"/>
      <charset val="204"/>
    </font>
    <font>
      <sz val="14"/>
      <color rgb="FF000000"/>
      <name val="Times New Roman"/>
      <family val="1"/>
      <charset val="204"/>
    </font>
    <font>
      <sz val="12"/>
      <color rgb="FF000000"/>
      <name val="Times New Roman"/>
      <family val="1"/>
      <charset val="204"/>
    </font>
    <font>
      <sz val="14"/>
      <name val="Arial Narrow"/>
      <family val="2"/>
      <charset val="204"/>
    </font>
    <font>
      <b/>
      <sz val="9"/>
      <name val="Times New Roman"/>
      <family val="1"/>
      <charset val="204"/>
    </font>
    <font>
      <b/>
      <sz val="10"/>
      <name val="Times New Roman"/>
      <family val="1"/>
      <charset val="204"/>
    </font>
    <font>
      <b/>
      <sz val="10"/>
      <name val="Arial Narrow"/>
      <family val="2"/>
      <charset val="204"/>
    </font>
    <font>
      <b/>
      <sz val="18"/>
      <name val="Times New Roman"/>
      <family val="1"/>
      <charset val="204"/>
    </font>
    <font>
      <b/>
      <sz val="18"/>
      <name val="Arial Narrow"/>
      <family val="2"/>
      <charset val="204"/>
    </font>
    <font>
      <sz val="18"/>
      <name val="Arial Narrow"/>
      <family val="2"/>
      <charset val="204"/>
    </font>
    <font>
      <sz val="11"/>
      <color rgb="FF000000"/>
      <name val="Calibri"/>
      <family val="2"/>
      <charset val="204"/>
    </font>
    <font>
      <b/>
      <sz val="22"/>
      <name val="Times New Roman"/>
      <family val="1"/>
      <charset val="204"/>
    </font>
    <font>
      <b/>
      <sz val="24"/>
      <name val="Times New Roman"/>
      <family val="1"/>
      <charset val="204"/>
    </font>
    <font>
      <sz val="15"/>
      <color rgb="FF000000"/>
      <name val="Times New Roman"/>
      <family val="1"/>
      <charset val="204"/>
    </font>
    <font>
      <sz val="15"/>
      <name val="Times New Roman"/>
      <family val="1"/>
      <charset val="204"/>
    </font>
  </fonts>
  <fills count="5">
    <fill>
      <patternFill patternType="none"/>
    </fill>
    <fill>
      <patternFill patternType="gray125"/>
    </fill>
    <fill>
      <patternFill patternType="solid">
        <fgColor rgb="FFFFFFFF"/>
        <bgColor rgb="FFFFFFCC"/>
      </patternFill>
    </fill>
    <fill>
      <patternFill patternType="solid">
        <fgColor rgb="FFFFFF00"/>
        <bgColor rgb="FFFFFF00"/>
      </patternFill>
    </fill>
    <fill>
      <patternFill patternType="solid">
        <fgColor theme="0"/>
        <bgColor rgb="FFFFFFCC"/>
      </patternFill>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auto="1"/>
      </top>
      <bottom style="thin">
        <color auto="1"/>
      </bottom>
      <diagonal/>
    </border>
  </borders>
  <cellStyleXfs count="3">
    <xf numFmtId="0" fontId="0" fillId="0" borderId="0"/>
    <xf numFmtId="164" fontId="24" fillId="0" borderId="0" applyBorder="0" applyProtection="0"/>
    <xf numFmtId="0" fontId="1" fillId="0" borderId="0"/>
  </cellStyleXfs>
  <cellXfs count="196">
    <xf numFmtId="0" fontId="0" fillId="0" borderId="0" xfId="0"/>
    <xf numFmtId="0" fontId="0" fillId="0" borderId="0" xfId="0" applyAlignment="1" applyProtection="1"/>
    <xf numFmtId="0" fontId="0" fillId="2" borderId="0" xfId="0" applyFill="1" applyAlignment="1" applyProtection="1">
      <alignment horizontal="center"/>
    </xf>
    <xf numFmtId="0" fontId="2" fillId="2" borderId="0" xfId="0" applyFont="1" applyFill="1" applyAlignment="1" applyProtection="1">
      <alignment horizontal="center"/>
    </xf>
    <xf numFmtId="0" fontId="4" fillId="2" borderId="0" xfId="0" applyFont="1" applyFill="1" applyAlignment="1" applyProtection="1">
      <alignment horizontal="center"/>
    </xf>
    <xf numFmtId="0" fontId="7" fillId="0" borderId="0" xfId="0" applyFont="1" applyBorder="1" applyAlignment="1" applyProtection="1"/>
    <xf numFmtId="0" fontId="7" fillId="2" borderId="0" xfId="0" applyFont="1" applyFill="1" applyBorder="1" applyAlignment="1" applyProtection="1">
      <alignment horizontal="center"/>
    </xf>
    <xf numFmtId="2" fontId="8" fillId="0" borderId="0" xfId="0" applyNumberFormat="1" applyFont="1" applyBorder="1" applyAlignment="1" applyProtection="1">
      <alignment vertical="center" wrapText="1"/>
    </xf>
    <xf numFmtId="0" fontId="9" fillId="0" borderId="0" xfId="0" applyFont="1" applyBorder="1" applyAlignment="1" applyProtection="1"/>
    <xf numFmtId="2" fontId="8" fillId="0" borderId="0" xfId="0" applyNumberFormat="1" applyFont="1" applyBorder="1" applyAlignment="1" applyProtection="1">
      <alignment horizontal="center" wrapText="1"/>
    </xf>
    <xf numFmtId="2" fontId="8" fillId="0" borderId="0" xfId="0" applyNumberFormat="1" applyFont="1" applyBorder="1" applyAlignment="1" applyProtection="1">
      <alignment wrapText="1"/>
    </xf>
    <xf numFmtId="0" fontId="10" fillId="0" borderId="0" xfId="0" applyFont="1" applyBorder="1" applyAlignment="1" applyProtection="1"/>
    <xf numFmtId="0" fontId="4" fillId="0" borderId="0" xfId="0" applyFont="1" applyAlignment="1" applyProtection="1"/>
    <xf numFmtId="0" fontId="4" fillId="0" borderId="0" xfId="0" applyFont="1" applyBorder="1" applyAlignment="1" applyProtection="1"/>
    <xf numFmtId="2" fontId="11" fillId="0" borderId="0" xfId="0" applyNumberFormat="1" applyFont="1" applyBorder="1" applyAlignment="1" applyProtection="1">
      <alignment horizontal="center" vertical="center" wrapText="1"/>
    </xf>
    <xf numFmtId="2" fontId="11" fillId="2" borderId="0" xfId="0" applyNumberFormat="1" applyFont="1" applyFill="1" applyBorder="1" applyAlignment="1" applyProtection="1">
      <alignment horizontal="center" vertical="center" wrapText="1"/>
    </xf>
    <xf numFmtId="2" fontId="12" fillId="2" borderId="0" xfId="0" applyNumberFormat="1" applyFont="1" applyFill="1" applyBorder="1" applyAlignment="1" applyProtection="1">
      <alignment horizontal="center" vertical="center" wrapText="1"/>
    </xf>
    <xf numFmtId="2" fontId="8" fillId="2" borderId="0" xfId="0" applyNumberFormat="1" applyFont="1" applyFill="1" applyBorder="1" applyAlignment="1" applyProtection="1">
      <alignment horizontal="center" vertical="center" wrapText="1"/>
    </xf>
    <xf numFmtId="2" fontId="11" fillId="0" borderId="0" xfId="0" applyNumberFormat="1" applyFont="1" applyBorder="1" applyAlignment="1" applyProtection="1">
      <alignment vertical="center" wrapText="1"/>
    </xf>
    <xf numFmtId="2" fontId="12" fillId="2" borderId="0" xfId="0" applyNumberFormat="1" applyFont="1" applyFill="1" applyBorder="1" applyAlignment="1" applyProtection="1">
      <alignment horizontal="center" wrapText="1"/>
    </xf>
    <xf numFmtId="0" fontId="10" fillId="0" borderId="0" xfId="0" applyFont="1" applyBorder="1" applyAlignment="1" applyProtection="1">
      <alignment horizontal="right"/>
    </xf>
    <xf numFmtId="0" fontId="13" fillId="0" borderId="2" xfId="0" applyFont="1" applyBorder="1" applyAlignment="1" applyProtection="1">
      <alignment horizontal="center" vertical="center" wrapText="1"/>
    </xf>
    <xf numFmtId="0" fontId="14" fillId="0" borderId="2" xfId="0" applyFont="1" applyBorder="1" applyAlignment="1" applyProtection="1">
      <alignment horizontal="center" vertical="center" wrapText="1"/>
    </xf>
    <xf numFmtId="0" fontId="14" fillId="2" borderId="2" xfId="0" applyFont="1" applyFill="1" applyBorder="1" applyAlignment="1" applyProtection="1">
      <alignment horizontal="center" vertical="center" wrapText="1"/>
    </xf>
    <xf numFmtId="0" fontId="14" fillId="2" borderId="2" xfId="0" applyFont="1" applyFill="1" applyBorder="1" applyAlignment="1" applyProtection="1">
      <alignment horizontal="center" vertical="center"/>
    </xf>
    <xf numFmtId="2" fontId="14" fillId="2" borderId="2" xfId="0" applyNumberFormat="1" applyFont="1" applyFill="1" applyBorder="1" applyAlignment="1" applyProtection="1">
      <alignment horizontal="center" vertical="center" wrapText="1"/>
    </xf>
    <xf numFmtId="0" fontId="14" fillId="0" borderId="2" xfId="0" applyFont="1" applyBorder="1" applyAlignment="1" applyProtection="1">
      <alignment horizontal="center"/>
    </xf>
    <xf numFmtId="0" fontId="14" fillId="2" borderId="2" xfId="0" applyFont="1" applyFill="1" applyBorder="1" applyAlignment="1" applyProtection="1">
      <alignment horizontal="center"/>
    </xf>
    <xf numFmtId="1" fontId="12" fillId="2" borderId="2" xfId="0" applyNumberFormat="1" applyFont="1" applyFill="1" applyBorder="1" applyAlignment="1" applyProtection="1">
      <alignment horizontal="center" wrapText="1"/>
    </xf>
    <xf numFmtId="1" fontId="8" fillId="2" borderId="2" xfId="0" applyNumberFormat="1" applyFont="1" applyFill="1" applyBorder="1" applyAlignment="1" applyProtection="1">
      <alignment horizontal="center" wrapText="1"/>
    </xf>
    <xf numFmtId="0" fontId="12" fillId="0" borderId="2" xfId="0" applyFont="1" applyBorder="1" applyAlignment="1" applyProtection="1">
      <alignment horizontal="center"/>
    </xf>
    <xf numFmtId="4" fontId="12" fillId="2" borderId="2" xfId="0" applyNumberFormat="1" applyFont="1" applyFill="1" applyBorder="1" applyAlignment="1" applyProtection="1">
      <alignment horizontal="right"/>
    </xf>
    <xf numFmtId="4" fontId="12" fillId="2" borderId="4" xfId="0" applyNumberFormat="1" applyFont="1" applyFill="1" applyBorder="1" applyAlignment="1" applyProtection="1">
      <alignment horizontal="center"/>
    </xf>
    <xf numFmtId="0" fontId="7" fillId="0" borderId="2" xfId="0" applyFont="1" applyBorder="1" applyAlignment="1" applyProtection="1">
      <alignment wrapText="1"/>
    </xf>
    <xf numFmtId="4" fontId="7" fillId="2" borderId="4" xfId="0" applyNumberFormat="1" applyFont="1" applyFill="1" applyBorder="1" applyAlignment="1" applyProtection="1">
      <alignment horizontal="right"/>
    </xf>
    <xf numFmtId="0" fontId="12" fillId="2" borderId="2" xfId="0" applyFont="1" applyFill="1" applyBorder="1" applyAlignment="1" applyProtection="1">
      <alignment horizontal="center"/>
    </xf>
    <xf numFmtId="4" fontId="12" fillId="2" borderId="2" xfId="0" applyNumberFormat="1" applyFont="1" applyFill="1" applyBorder="1" applyAlignment="1" applyProtection="1">
      <alignment horizontal="center"/>
    </xf>
    <xf numFmtId="0" fontId="12" fillId="2" borderId="2" xfId="0" applyFont="1" applyFill="1" applyBorder="1" applyAlignment="1" applyProtection="1">
      <alignment horizontal="center" vertical="center"/>
    </xf>
    <xf numFmtId="2" fontId="12" fillId="2" borderId="2" xfId="0" applyNumberFormat="1" applyFont="1" applyFill="1" applyBorder="1" applyAlignment="1" applyProtection="1">
      <alignment horizontal="center"/>
    </xf>
    <xf numFmtId="0" fontId="7" fillId="2" borderId="2" xfId="0" applyFont="1" applyFill="1" applyBorder="1" applyAlignment="1" applyProtection="1">
      <alignment horizontal="center"/>
    </xf>
    <xf numFmtId="4" fontId="7" fillId="2" borderId="2" xfId="0" applyNumberFormat="1" applyFont="1" applyFill="1" applyBorder="1" applyAlignment="1" applyProtection="1">
      <alignment horizontal="center"/>
    </xf>
    <xf numFmtId="1" fontId="12" fillId="0" borderId="2" xfId="0" applyNumberFormat="1" applyFont="1" applyBorder="1" applyAlignment="1" applyProtection="1">
      <alignment horizontal="center" vertical="center"/>
    </xf>
    <xf numFmtId="4" fontId="12" fillId="2" borderId="2" xfId="0" applyNumberFormat="1" applyFont="1" applyFill="1" applyBorder="1" applyAlignment="1" applyProtection="1">
      <alignment horizontal="center" wrapText="1"/>
    </xf>
    <xf numFmtId="164" fontId="15" fillId="2" borderId="2" xfId="1" applyFont="1" applyFill="1" applyBorder="1" applyAlignment="1" applyProtection="1">
      <alignment horizontal="right" wrapText="1"/>
    </xf>
    <xf numFmtId="4" fontId="7" fillId="2" borderId="2" xfId="0" applyNumberFormat="1" applyFont="1" applyFill="1" applyBorder="1" applyAlignment="1" applyProtection="1">
      <alignment horizontal="center" wrapText="1"/>
    </xf>
    <xf numFmtId="164" fontId="7" fillId="2" borderId="2" xfId="1" applyFont="1" applyFill="1" applyBorder="1" applyAlignment="1" applyProtection="1">
      <alignment horizontal="right" wrapText="1"/>
    </xf>
    <xf numFmtId="0" fontId="14" fillId="0" borderId="2" xfId="0" applyFont="1" applyBorder="1" applyAlignment="1" applyProtection="1"/>
    <xf numFmtId="4" fontId="12" fillId="2" borderId="2" xfId="0" applyNumberFormat="1" applyFont="1" applyFill="1" applyBorder="1" applyAlignment="1" applyProtection="1">
      <alignment horizontal="right" wrapText="1"/>
    </xf>
    <xf numFmtId="0" fontId="7" fillId="0" borderId="2" xfId="0" applyFont="1" applyBorder="1" applyAlignment="1" applyProtection="1">
      <alignment horizontal="center"/>
    </xf>
    <xf numFmtId="0" fontId="12" fillId="0" borderId="2" xfId="0" applyFont="1" applyBorder="1" applyAlignment="1" applyProtection="1">
      <alignment horizontal="center" vertical="center"/>
    </xf>
    <xf numFmtId="164" fontId="12" fillId="2" borderId="2" xfId="1" applyFont="1" applyFill="1" applyBorder="1" applyAlignment="1" applyProtection="1">
      <alignment horizontal="right" wrapText="1"/>
    </xf>
    <xf numFmtId="0" fontId="7" fillId="0" borderId="2" xfId="0" applyFont="1" applyBorder="1" applyAlignment="1" applyProtection="1">
      <alignment horizontal="right"/>
    </xf>
    <xf numFmtId="4" fontId="7" fillId="2" borderId="2" xfId="0" applyNumberFormat="1" applyFont="1" applyFill="1" applyBorder="1" applyAlignment="1" applyProtection="1">
      <alignment horizontal="right" wrapText="1"/>
    </xf>
    <xf numFmtId="0" fontId="4" fillId="2" borderId="2" xfId="0" applyFont="1" applyFill="1" applyBorder="1" applyAlignment="1" applyProtection="1">
      <alignment horizontal="center"/>
    </xf>
    <xf numFmtId="4" fontId="7" fillId="2" borderId="2" xfId="0" applyNumberFormat="1" applyFont="1" applyFill="1" applyBorder="1" applyAlignment="1" applyProtection="1">
      <alignment horizontal="right"/>
    </xf>
    <xf numFmtId="0" fontId="7" fillId="0" borderId="2" xfId="0" applyFont="1" applyBorder="1" applyAlignment="1" applyProtection="1">
      <alignment horizontal="left"/>
    </xf>
    <xf numFmtId="0" fontId="16" fillId="0" borderId="2" xfId="0" applyFont="1" applyBorder="1" applyAlignment="1" applyProtection="1">
      <alignment horizontal="center" vertical="center" wrapText="1"/>
    </xf>
    <xf numFmtId="4" fontId="7" fillId="2" borderId="4" xfId="0" applyNumberFormat="1" applyFont="1" applyFill="1" applyBorder="1" applyAlignment="1" applyProtection="1">
      <alignment horizontal="center"/>
    </xf>
    <xf numFmtId="4" fontId="4" fillId="2" borderId="2" xfId="0" applyNumberFormat="1" applyFont="1" applyFill="1" applyBorder="1" applyAlignment="1" applyProtection="1">
      <alignment horizontal="center"/>
    </xf>
    <xf numFmtId="2" fontId="7" fillId="2" borderId="2" xfId="0" applyNumberFormat="1" applyFont="1" applyFill="1" applyBorder="1" applyAlignment="1" applyProtection="1">
      <alignment horizontal="center"/>
    </xf>
    <xf numFmtId="2" fontId="17" fillId="0" borderId="0" xfId="0" applyNumberFormat="1" applyFont="1" applyBorder="1" applyAlignment="1" applyProtection="1">
      <alignment wrapText="1"/>
    </xf>
    <xf numFmtId="4" fontId="12" fillId="2" borderId="5" xfId="0" applyNumberFormat="1" applyFont="1" applyFill="1" applyBorder="1" applyAlignment="1" applyProtection="1">
      <alignment horizontal="right"/>
    </xf>
    <xf numFmtId="4" fontId="12" fillId="2" borderId="5" xfId="0" applyNumberFormat="1" applyFont="1" applyFill="1" applyBorder="1" applyAlignment="1" applyProtection="1">
      <alignment horizontal="center"/>
    </xf>
    <xf numFmtId="4" fontId="7" fillId="2" borderId="5" xfId="0" applyNumberFormat="1" applyFont="1" applyFill="1" applyBorder="1" applyAlignment="1" applyProtection="1">
      <alignment horizontal="right"/>
    </xf>
    <xf numFmtId="4" fontId="7" fillId="2" borderId="6" xfId="0" applyNumberFormat="1" applyFont="1" applyFill="1" applyBorder="1" applyAlignment="1" applyProtection="1">
      <alignment horizontal="center" wrapText="1"/>
    </xf>
    <xf numFmtId="0" fontId="14" fillId="2" borderId="6" xfId="0" applyFont="1" applyFill="1" applyBorder="1" applyAlignment="1" applyProtection="1">
      <alignment horizontal="center"/>
    </xf>
    <xf numFmtId="4" fontId="12" fillId="2" borderId="2" xfId="1" applyNumberFormat="1" applyFont="1" applyFill="1" applyBorder="1" applyAlignment="1" applyProtection="1">
      <alignment horizontal="center" wrapText="1"/>
    </xf>
    <xf numFmtId="4" fontId="14" fillId="2" borderId="2" xfId="0" applyNumberFormat="1" applyFont="1" applyFill="1" applyBorder="1" applyAlignment="1" applyProtection="1">
      <alignment horizontal="center"/>
    </xf>
    <xf numFmtId="4" fontId="7" fillId="2" borderId="2" xfId="1" applyNumberFormat="1" applyFont="1" applyFill="1" applyBorder="1" applyAlignment="1" applyProtection="1">
      <alignment horizontal="center" wrapText="1"/>
    </xf>
    <xf numFmtId="0" fontId="14" fillId="0" borderId="2" xfId="0" applyFont="1" applyBorder="1" applyAlignment="1" applyProtection="1">
      <alignment horizontal="center" vertical="center"/>
    </xf>
    <xf numFmtId="2" fontId="8" fillId="2" borderId="0" xfId="0" applyNumberFormat="1" applyFont="1" applyFill="1" applyBorder="1" applyAlignment="1" applyProtection="1">
      <alignment horizontal="center" wrapText="1"/>
    </xf>
    <xf numFmtId="0" fontId="10" fillId="0" borderId="0" xfId="0" applyFont="1" applyBorder="1" applyAlignment="1" applyProtection="1">
      <alignment horizontal="center" wrapText="1"/>
    </xf>
    <xf numFmtId="0" fontId="9" fillId="0" borderId="0" xfId="0" applyFont="1" applyBorder="1" applyAlignment="1" applyProtection="1">
      <alignment horizontal="center" wrapText="1"/>
    </xf>
    <xf numFmtId="0" fontId="18" fillId="0" borderId="2" xfId="0" applyFont="1" applyBorder="1" applyAlignment="1" applyProtection="1">
      <alignment horizontal="center" vertical="center" wrapText="1"/>
    </xf>
    <xf numFmtId="0" fontId="19" fillId="0" borderId="2" xfId="0" applyFont="1" applyBorder="1" applyAlignment="1" applyProtection="1">
      <alignment horizontal="center" wrapText="1"/>
    </xf>
    <xf numFmtId="0" fontId="19" fillId="0" borderId="2" xfId="0" applyFont="1" applyBorder="1" applyAlignment="1" applyProtection="1">
      <alignment horizontal="center" vertical="center" wrapText="1"/>
    </xf>
    <xf numFmtId="0" fontId="19" fillId="2" borderId="2" xfId="0" applyFont="1" applyFill="1" applyBorder="1" applyAlignment="1" applyProtection="1">
      <alignment horizontal="center" vertical="center" wrapText="1"/>
    </xf>
    <xf numFmtId="1" fontId="19" fillId="2" borderId="2" xfId="0" applyNumberFormat="1" applyFont="1" applyFill="1" applyBorder="1" applyAlignment="1" applyProtection="1">
      <alignment horizontal="center" wrapText="1"/>
    </xf>
    <xf numFmtId="1" fontId="20" fillId="2" borderId="2" xfId="0" applyNumberFormat="1" applyFont="1" applyFill="1" applyBorder="1" applyAlignment="1" applyProtection="1">
      <alignment horizontal="center" wrapText="1"/>
    </xf>
    <xf numFmtId="0" fontId="14" fillId="2" borderId="2" xfId="0" applyFont="1" applyFill="1" applyBorder="1" applyAlignment="1" applyProtection="1">
      <alignment horizontal="center" wrapText="1"/>
    </xf>
    <xf numFmtId="4" fontId="17" fillId="2" borderId="2" xfId="0" applyNumberFormat="1" applyFont="1" applyFill="1" applyBorder="1" applyAlignment="1" applyProtection="1">
      <alignment horizontal="center"/>
    </xf>
    <xf numFmtId="2" fontId="8" fillId="3" borderId="0" xfId="0" applyNumberFormat="1" applyFont="1" applyFill="1" applyBorder="1" applyAlignment="1" applyProtection="1">
      <alignment wrapText="1"/>
    </xf>
    <xf numFmtId="0" fontId="9" fillId="3" borderId="0" xfId="0" applyFont="1" applyFill="1" applyBorder="1" applyAlignment="1" applyProtection="1"/>
    <xf numFmtId="0" fontId="10" fillId="3" borderId="0" xfId="0" applyFont="1" applyFill="1" applyBorder="1" applyAlignment="1" applyProtection="1">
      <alignment horizontal="right"/>
    </xf>
    <xf numFmtId="0" fontId="10" fillId="3" borderId="0" xfId="0" applyFont="1" applyFill="1" applyBorder="1" applyAlignment="1" applyProtection="1"/>
    <xf numFmtId="0" fontId="12" fillId="0" borderId="0" xfId="0" applyFont="1" applyBorder="1" applyAlignment="1" applyProtection="1">
      <alignment horizontal="center" vertical="center"/>
    </xf>
    <xf numFmtId="0" fontId="12" fillId="0" borderId="0" xfId="0" applyFont="1" applyBorder="1" applyAlignment="1" applyProtection="1"/>
    <xf numFmtId="4" fontId="12" fillId="2" borderId="0" xfId="0" applyNumberFormat="1" applyFont="1" applyFill="1" applyBorder="1" applyAlignment="1" applyProtection="1">
      <alignment horizontal="center"/>
    </xf>
    <xf numFmtId="0" fontId="21" fillId="0" borderId="0" xfId="0" applyFont="1" applyBorder="1" applyAlignment="1" applyProtection="1">
      <alignment horizontal="center"/>
    </xf>
    <xf numFmtId="0" fontId="21" fillId="2" borderId="0" xfId="0" applyFont="1" applyFill="1" applyBorder="1" applyAlignment="1" applyProtection="1">
      <alignment horizontal="center"/>
    </xf>
    <xf numFmtId="0" fontId="22" fillId="0" borderId="0" xfId="0" applyFont="1" applyAlignment="1" applyProtection="1"/>
    <xf numFmtId="0" fontId="22" fillId="0" borderId="0" xfId="0" applyFont="1" applyAlignment="1" applyProtection="1">
      <alignment vertical="top" wrapText="1"/>
    </xf>
    <xf numFmtId="4" fontId="22" fillId="0" borderId="0" xfId="0" applyNumberFormat="1" applyFont="1" applyAlignment="1" applyProtection="1">
      <alignment vertical="top" wrapText="1"/>
    </xf>
    <xf numFmtId="0" fontId="23" fillId="0" borderId="0" xfId="0" applyFont="1" applyAlignment="1" applyProtection="1"/>
    <xf numFmtId="0" fontId="22" fillId="0" borderId="0" xfId="0" applyFont="1" applyAlignment="1" applyProtection="1">
      <alignment horizontal="left" vertical="center" wrapText="1"/>
    </xf>
    <xf numFmtId="0" fontId="22" fillId="0" borderId="0" xfId="0" applyFont="1" applyAlignment="1" applyProtection="1">
      <alignment vertical="center" wrapText="1"/>
    </xf>
    <xf numFmtId="0" fontId="22" fillId="0" borderId="0" xfId="0" applyFont="1" applyAlignment="1" applyProtection="1">
      <alignment horizontal="left" wrapText="1"/>
    </xf>
    <xf numFmtId="0" fontId="22" fillId="0" borderId="0" xfId="0" applyFont="1" applyAlignment="1" applyProtection="1">
      <alignment horizontal="right" wrapText="1"/>
    </xf>
    <xf numFmtId="0" fontId="23" fillId="0" borderId="0" xfId="0" applyFont="1" applyBorder="1" applyAlignment="1" applyProtection="1"/>
    <xf numFmtId="0" fontId="3" fillId="2" borderId="0" xfId="2" applyFont="1" applyFill="1" applyAlignment="1" applyProtection="1">
      <protection locked="0"/>
    </xf>
    <xf numFmtId="0" fontId="5" fillId="2" borderId="0" xfId="0" applyFont="1" applyFill="1" applyAlignment="1" applyProtection="1"/>
    <xf numFmtId="14" fontId="3" fillId="2" borderId="0" xfId="2" applyNumberFormat="1" applyFont="1" applyFill="1" applyAlignment="1" applyProtection="1">
      <protection locked="0"/>
    </xf>
    <xf numFmtId="165" fontId="12" fillId="2" borderId="2" xfId="1" applyNumberFormat="1" applyFont="1" applyFill="1" applyBorder="1" applyAlignment="1" applyProtection="1">
      <alignment horizontal="right" wrapText="1"/>
    </xf>
    <xf numFmtId="165" fontId="7" fillId="2" borderId="2" xfId="1" applyNumberFormat="1" applyFont="1" applyFill="1" applyBorder="1" applyAlignment="1" applyProtection="1">
      <alignment horizontal="right" wrapText="1"/>
    </xf>
    <xf numFmtId="4" fontId="7" fillId="4" borderId="2" xfId="0" applyNumberFormat="1" applyFont="1" applyFill="1" applyBorder="1" applyAlignment="1" applyProtection="1">
      <alignment horizontal="right"/>
    </xf>
    <xf numFmtId="4" fontId="7" fillId="4" borderId="2" xfId="0" applyNumberFormat="1" applyFont="1" applyFill="1" applyBorder="1" applyAlignment="1" applyProtection="1">
      <alignment horizontal="center" wrapText="1"/>
    </xf>
    <xf numFmtId="0" fontId="4" fillId="2" borderId="0" xfId="0" applyFont="1" applyFill="1" applyBorder="1" applyAlignment="1" applyProtection="1">
      <alignment horizontal="right"/>
    </xf>
    <xf numFmtId="0" fontId="12" fillId="0" borderId="2" xfId="0" applyFont="1" applyBorder="1" applyAlignment="1" applyProtection="1">
      <alignment horizontal="center" wrapText="1"/>
    </xf>
    <xf numFmtId="2" fontId="12" fillId="2" borderId="2" xfId="0" applyNumberFormat="1" applyFont="1" applyFill="1" applyBorder="1" applyAlignment="1" applyProtection="1">
      <alignment horizontal="right"/>
    </xf>
    <xf numFmtId="0" fontId="25" fillId="2" borderId="0" xfId="0" applyFont="1" applyFill="1" applyBorder="1" applyAlignment="1" applyProtection="1">
      <alignment horizontal="center"/>
    </xf>
    <xf numFmtId="0" fontId="26" fillId="0" borderId="0" xfId="0" applyFont="1" applyAlignment="1" applyProtection="1"/>
    <xf numFmtId="4" fontId="12" fillId="2" borderId="2" xfId="0" applyNumberFormat="1" applyFont="1" applyFill="1" applyBorder="1" applyAlignment="1" applyProtection="1">
      <alignment horizontal="center" vertical="center"/>
    </xf>
    <xf numFmtId="4" fontId="12" fillId="2" borderId="2" xfId="0" applyNumberFormat="1" applyFont="1" applyFill="1" applyBorder="1" applyAlignment="1" applyProtection="1">
      <alignment horizontal="center" vertical="center" wrapText="1"/>
    </xf>
    <xf numFmtId="0" fontId="9" fillId="0" borderId="0" xfId="0" applyFont="1" applyBorder="1" applyAlignment="1" applyProtection="1">
      <alignment vertical="center"/>
    </xf>
    <xf numFmtId="0" fontId="10" fillId="0" borderId="0" xfId="0" applyFont="1" applyBorder="1" applyAlignment="1" applyProtection="1">
      <alignment horizontal="right" vertical="center"/>
    </xf>
    <xf numFmtId="0" fontId="10" fillId="0" borderId="0" xfId="0" applyFont="1" applyBorder="1" applyAlignment="1" applyProtection="1">
      <alignment vertical="center"/>
    </xf>
    <xf numFmtId="2" fontId="7" fillId="2" borderId="2" xfId="0" applyNumberFormat="1" applyFont="1" applyFill="1" applyBorder="1" applyAlignment="1" applyProtection="1">
      <alignment horizontal="right"/>
    </xf>
    <xf numFmtId="4" fontId="14" fillId="2" borderId="2" xfId="0" applyNumberFormat="1" applyFont="1" applyFill="1" applyBorder="1" applyAlignment="1" applyProtection="1">
      <alignment horizontal="center" vertical="center"/>
    </xf>
    <xf numFmtId="0" fontId="27" fillId="2" borderId="0" xfId="0" applyFont="1" applyFill="1" applyAlignment="1" applyProtection="1"/>
    <xf numFmtId="0" fontId="7" fillId="0" borderId="2" xfId="0" applyFont="1" applyBorder="1" applyAlignment="1" applyProtection="1">
      <alignment horizontal="center"/>
    </xf>
    <xf numFmtId="4" fontId="12" fillId="0" borderId="2" xfId="0" applyNumberFormat="1" applyFont="1" applyFill="1" applyBorder="1" applyAlignment="1" applyProtection="1">
      <alignment horizontal="center"/>
    </xf>
    <xf numFmtId="4" fontId="12" fillId="0" borderId="2" xfId="0" applyNumberFormat="1" applyFont="1" applyFill="1" applyBorder="1" applyAlignment="1" applyProtection="1">
      <alignment horizontal="center" wrapText="1"/>
    </xf>
    <xf numFmtId="4" fontId="7" fillId="0" borderId="2" xfId="0" applyNumberFormat="1" applyFont="1" applyFill="1" applyBorder="1" applyAlignment="1" applyProtection="1">
      <alignment horizontal="center"/>
    </xf>
    <xf numFmtId="4" fontId="7" fillId="0" borderId="2" xfId="0" applyNumberFormat="1" applyFont="1" applyFill="1" applyBorder="1" applyAlignment="1" applyProtection="1">
      <alignment horizontal="center" wrapText="1"/>
    </xf>
    <xf numFmtId="4" fontId="14" fillId="0" borderId="2" xfId="0" applyNumberFormat="1" applyFont="1" applyFill="1" applyBorder="1" applyAlignment="1" applyProtection="1">
      <alignment horizontal="center"/>
    </xf>
    <xf numFmtId="4" fontId="4" fillId="0" borderId="2" xfId="0" applyNumberFormat="1" applyFont="1" applyFill="1" applyBorder="1" applyAlignment="1" applyProtection="1">
      <alignment horizontal="center"/>
    </xf>
    <xf numFmtId="0" fontId="12" fillId="0" borderId="2"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12" fillId="0" borderId="2" xfId="0" applyFont="1" applyFill="1" applyBorder="1" applyAlignment="1" applyProtection="1">
      <alignment vertical="center" wrapText="1"/>
    </xf>
    <xf numFmtId="0" fontId="7" fillId="0" borderId="2" xfId="0" applyFont="1" applyFill="1" applyBorder="1" applyAlignment="1" applyProtection="1">
      <alignment horizontal="right" wrapText="1"/>
    </xf>
    <xf numFmtId="0" fontId="12" fillId="0" borderId="2" xfId="0" applyFont="1" applyFill="1" applyBorder="1" applyAlignment="1" applyProtection="1">
      <alignment horizontal="center" wrapText="1"/>
    </xf>
    <xf numFmtId="0" fontId="7" fillId="0" borderId="2" xfId="0" applyFont="1" applyFill="1" applyBorder="1" applyAlignment="1" applyProtection="1">
      <alignment wrapText="1"/>
    </xf>
    <xf numFmtId="0" fontId="12" fillId="0" borderId="2" xfId="0" applyFont="1" applyFill="1" applyBorder="1" applyAlignment="1" applyProtection="1"/>
    <xf numFmtId="0" fontId="7" fillId="0" borderId="2" xfId="0" applyFont="1" applyFill="1" applyBorder="1" applyAlignment="1" applyProtection="1">
      <alignment horizontal="right"/>
    </xf>
    <xf numFmtId="0" fontId="7" fillId="0" borderId="2" xfId="0" applyFont="1" applyFill="1" applyBorder="1" applyAlignment="1" applyProtection="1">
      <alignment horizontal="center" wrapText="1"/>
    </xf>
    <xf numFmtId="0" fontId="7" fillId="0" borderId="2" xfId="0" applyFont="1" applyFill="1" applyBorder="1" applyAlignment="1" applyProtection="1"/>
    <xf numFmtId="0" fontId="7" fillId="0" borderId="2" xfId="0" applyFont="1" applyFill="1" applyBorder="1" applyAlignment="1" applyProtection="1">
      <alignment horizontal="center"/>
    </xf>
    <xf numFmtId="49" fontId="12" fillId="0" borderId="2" xfId="0" applyNumberFormat="1" applyFont="1" applyFill="1" applyBorder="1" applyAlignment="1" applyProtection="1">
      <alignment horizontal="center" wrapText="1"/>
    </xf>
    <xf numFmtId="0" fontId="12" fillId="0" borderId="2" xfId="0" applyFont="1" applyFill="1" applyBorder="1" applyAlignment="1" applyProtection="1">
      <alignment wrapText="1"/>
    </xf>
    <xf numFmtId="0" fontId="15" fillId="0" borderId="2" xfId="0" applyFont="1" applyFill="1" applyBorder="1" applyAlignment="1" applyProtection="1">
      <alignment wrapText="1"/>
    </xf>
    <xf numFmtId="0" fontId="12" fillId="0" borderId="2" xfId="0" applyFont="1" applyFill="1" applyBorder="1" applyAlignment="1" applyProtection="1">
      <alignment horizontal="center" vertical="center"/>
    </xf>
    <xf numFmtId="0" fontId="12" fillId="0" borderId="2" xfId="0" applyFont="1" applyFill="1" applyBorder="1" applyAlignment="1" applyProtection="1">
      <alignment vertical="center"/>
    </xf>
    <xf numFmtId="0" fontId="12" fillId="0" borderId="0" xfId="0" applyFont="1" applyFill="1" applyBorder="1" applyAlignment="1" applyProtection="1">
      <alignment horizontal="center" vertical="center"/>
    </xf>
    <xf numFmtId="0" fontId="12" fillId="0" borderId="0" xfId="0" applyFont="1" applyFill="1" applyBorder="1" applyAlignment="1" applyProtection="1"/>
    <xf numFmtId="0" fontId="7" fillId="0" borderId="2" xfId="0" applyFont="1" applyBorder="1" applyAlignment="1" applyProtection="1">
      <alignment horizontal="center"/>
    </xf>
    <xf numFmtId="14" fontId="28" fillId="0" borderId="0" xfId="2" applyNumberFormat="1" applyFont="1" applyFill="1" applyAlignment="1" applyProtection="1">
      <protection locked="0"/>
    </xf>
    <xf numFmtId="4" fontId="7" fillId="2" borderId="5" xfId="0" applyNumberFormat="1" applyFont="1" applyFill="1" applyBorder="1" applyAlignment="1" applyProtection="1">
      <alignment horizontal="center" wrapText="1"/>
    </xf>
    <xf numFmtId="0" fontId="7" fillId="0" borderId="2" xfId="0" applyFont="1" applyFill="1" applyBorder="1" applyAlignment="1" applyProtection="1">
      <alignment horizontal="center" wrapText="1"/>
    </xf>
    <xf numFmtId="0" fontId="3" fillId="0" borderId="0" xfId="2" applyFont="1" applyFill="1" applyAlignment="1" applyProtection="1">
      <protection locked="0"/>
    </xf>
    <xf numFmtId="0" fontId="12" fillId="0" borderId="2" xfId="0" applyFont="1" applyBorder="1" applyAlignment="1" applyProtection="1">
      <alignment wrapText="1"/>
    </xf>
    <xf numFmtId="164" fontId="12" fillId="0" borderId="2" xfId="1" applyFont="1" applyFill="1" applyBorder="1" applyAlignment="1" applyProtection="1">
      <alignment horizontal="right" wrapText="1"/>
    </xf>
    <xf numFmtId="164" fontId="7" fillId="0" borderId="2" xfId="1" applyFont="1" applyFill="1" applyBorder="1" applyAlignment="1" applyProtection="1">
      <alignment horizontal="right" wrapText="1"/>
    </xf>
    <xf numFmtId="0" fontId="27" fillId="2" borderId="0" xfId="0" applyFont="1" applyFill="1" applyAlignment="1" applyProtection="1">
      <alignment horizontal="left" wrapText="1"/>
    </xf>
    <xf numFmtId="0" fontId="6" fillId="0" borderId="0" xfId="0" applyFont="1" applyFill="1" applyBorder="1" applyAlignment="1" applyProtection="1">
      <alignment horizontal="center" wrapText="1"/>
    </xf>
    <xf numFmtId="0" fontId="7" fillId="0" borderId="1" xfId="0" applyFont="1" applyBorder="1" applyAlignment="1" applyProtection="1">
      <alignment horizontal="center"/>
    </xf>
    <xf numFmtId="0" fontId="4" fillId="0" borderId="0" xfId="0" applyFont="1" applyBorder="1" applyAlignment="1" applyProtection="1">
      <alignment horizontal="center"/>
    </xf>
    <xf numFmtId="2" fontId="11" fillId="0" borderId="0" xfId="0" applyNumberFormat="1" applyFont="1" applyBorder="1" applyAlignment="1" applyProtection="1">
      <alignment horizontal="center" vertical="center" wrapText="1"/>
    </xf>
    <xf numFmtId="0" fontId="14" fillId="0" borderId="2" xfId="0" applyFont="1" applyBorder="1" applyAlignment="1" applyProtection="1">
      <alignment horizontal="center" vertical="center" wrapText="1"/>
    </xf>
    <xf numFmtId="0" fontId="14" fillId="0" borderId="2" xfId="0" applyFont="1" applyBorder="1" applyAlignment="1" applyProtection="1">
      <alignment horizontal="center"/>
    </xf>
    <xf numFmtId="0" fontId="12" fillId="0" borderId="2" xfId="0" applyFont="1" applyBorder="1" applyAlignment="1" applyProtection="1">
      <alignment horizontal="center"/>
    </xf>
    <xf numFmtId="0" fontId="12" fillId="0" borderId="3" xfId="0" applyFont="1" applyBorder="1" applyAlignment="1" applyProtection="1">
      <alignment horizontal="left"/>
    </xf>
    <xf numFmtId="0" fontId="7" fillId="0" borderId="2" xfId="0" applyFont="1" applyBorder="1" applyAlignment="1" applyProtection="1">
      <alignment horizontal="left" wrapText="1"/>
    </xf>
    <xf numFmtId="0" fontId="12" fillId="0" borderId="2" xfId="0" applyFont="1" applyBorder="1" applyAlignment="1" applyProtection="1">
      <alignment horizontal="left" wrapText="1"/>
    </xf>
    <xf numFmtId="0" fontId="12" fillId="0" borderId="3" xfId="0" applyFont="1" applyBorder="1" applyAlignment="1" applyProtection="1">
      <alignment horizontal="left" vertical="center" wrapText="1"/>
    </xf>
    <xf numFmtId="0" fontId="12" fillId="0" borderId="4" xfId="0" applyFont="1" applyBorder="1" applyAlignment="1" applyProtection="1">
      <alignment horizontal="left" vertical="center" wrapText="1"/>
    </xf>
    <xf numFmtId="0" fontId="7" fillId="0" borderId="2" xfId="0" applyFont="1" applyBorder="1" applyAlignment="1" applyProtection="1">
      <alignment horizontal="center"/>
    </xf>
    <xf numFmtId="0" fontId="7" fillId="0" borderId="2" xfId="0" applyFont="1" applyBorder="1" applyAlignment="1" applyProtection="1">
      <alignment horizontal="left"/>
    </xf>
    <xf numFmtId="4" fontId="7" fillId="0" borderId="3" xfId="0" applyNumberFormat="1" applyFont="1" applyBorder="1" applyAlignment="1" applyProtection="1">
      <alignment horizontal="center"/>
    </xf>
    <xf numFmtId="0" fontId="12" fillId="0" borderId="2" xfId="0" applyFont="1" applyBorder="1" applyAlignment="1" applyProtection="1">
      <alignment horizontal="left"/>
    </xf>
    <xf numFmtId="0" fontId="12" fillId="0" borderId="6" xfId="0" applyFont="1" applyBorder="1" applyAlignment="1" applyProtection="1">
      <alignment horizontal="center"/>
    </xf>
    <xf numFmtId="0" fontId="14" fillId="0" borderId="2" xfId="0" applyFont="1" applyBorder="1" applyAlignment="1" applyProtection="1">
      <alignment horizontal="left" wrapText="1"/>
    </xf>
    <xf numFmtId="0" fontId="7" fillId="0" borderId="3" xfId="0" applyFont="1" applyBorder="1" applyAlignment="1" applyProtection="1">
      <alignment horizontal="center"/>
    </xf>
    <xf numFmtId="0" fontId="7" fillId="0" borderId="7" xfId="0" applyFont="1" applyBorder="1" applyAlignment="1" applyProtection="1">
      <alignment horizontal="center"/>
    </xf>
    <xf numFmtId="0" fontId="7" fillId="0" borderId="4" xfId="0" applyFont="1" applyBorder="1" applyAlignment="1" applyProtection="1">
      <alignment horizontal="center"/>
    </xf>
    <xf numFmtId="0" fontId="7" fillId="0" borderId="3" xfId="0" applyFont="1" applyBorder="1" applyAlignment="1" applyProtection="1">
      <alignment horizontal="left" wrapText="1"/>
    </xf>
    <xf numFmtId="0" fontId="7" fillId="0" borderId="4" xfId="0" applyFont="1" applyBorder="1" applyAlignment="1" applyProtection="1">
      <alignment horizontal="left" wrapText="1"/>
    </xf>
    <xf numFmtId="0" fontId="14" fillId="0" borderId="2" xfId="0" applyFont="1" applyBorder="1" applyAlignment="1" applyProtection="1">
      <alignment horizontal="left"/>
    </xf>
    <xf numFmtId="0" fontId="7" fillId="0" borderId="2" xfId="0" applyFont="1" applyBorder="1" applyAlignment="1" applyProtection="1">
      <alignment horizontal="center" wrapText="1"/>
    </xf>
    <xf numFmtId="0" fontId="12" fillId="0" borderId="2" xfId="0" applyFont="1" applyFill="1" applyBorder="1" applyAlignment="1" applyProtection="1">
      <alignment horizontal="left" wrapText="1"/>
    </xf>
    <xf numFmtId="0" fontId="22" fillId="0" borderId="0" xfId="0" applyFont="1" applyBorder="1" applyAlignment="1" applyProtection="1">
      <alignment horizontal="left" wrapText="1"/>
    </xf>
    <xf numFmtId="0" fontId="22" fillId="0" borderId="0" xfId="0" applyFont="1" applyBorder="1" applyAlignment="1" applyProtection="1">
      <alignment horizontal="left" vertical="center" wrapText="1"/>
    </xf>
    <xf numFmtId="0" fontId="12" fillId="0" borderId="2" xfId="0" applyFont="1" applyFill="1" applyBorder="1" applyAlignment="1" applyProtection="1">
      <alignment horizontal="left" vertical="center" wrapText="1"/>
    </xf>
    <xf numFmtId="0" fontId="12" fillId="0" borderId="2" xfId="0" applyFont="1" applyFill="1" applyBorder="1" applyAlignment="1" applyProtection="1">
      <alignment horizontal="center" wrapText="1"/>
    </xf>
    <xf numFmtId="0" fontId="7" fillId="0" borderId="2" xfId="0" applyFont="1" applyFill="1" applyBorder="1" applyAlignment="1" applyProtection="1">
      <alignment horizontal="center" wrapText="1"/>
    </xf>
    <xf numFmtId="0" fontId="12" fillId="0" borderId="3" xfId="0" applyFont="1" applyBorder="1" applyAlignment="1" applyProtection="1">
      <alignment horizontal="left" wrapText="1"/>
    </xf>
    <xf numFmtId="0" fontId="12" fillId="0" borderId="4" xfId="0" applyFont="1" applyBorder="1" applyAlignment="1" applyProtection="1">
      <alignment horizontal="left" wrapText="1"/>
    </xf>
    <xf numFmtId="0" fontId="7" fillId="0" borderId="3" xfId="0" applyFont="1" applyBorder="1" applyAlignment="1" applyProtection="1">
      <alignment horizontal="center" wrapText="1"/>
    </xf>
    <xf numFmtId="0" fontId="7" fillId="0" borderId="7" xfId="0" applyFont="1" applyBorder="1" applyAlignment="1" applyProtection="1">
      <alignment horizontal="center" wrapText="1"/>
    </xf>
    <xf numFmtId="0" fontId="7" fillId="0" borderId="4" xfId="0" applyFont="1" applyBorder="1" applyAlignment="1" applyProtection="1">
      <alignment horizontal="center" wrapText="1"/>
    </xf>
    <xf numFmtId="0" fontId="7" fillId="0" borderId="3" xfId="0" applyFont="1" applyFill="1" applyBorder="1" applyAlignment="1" applyProtection="1">
      <alignment horizontal="left" wrapText="1"/>
    </xf>
    <xf numFmtId="0" fontId="7" fillId="0" borderId="4" xfId="0" applyFont="1" applyFill="1" applyBorder="1" applyAlignment="1" applyProtection="1">
      <alignment horizontal="left" wrapText="1"/>
    </xf>
    <xf numFmtId="0" fontId="12" fillId="0" borderId="3" xfId="0" applyFont="1" applyFill="1" applyBorder="1" applyAlignment="1" applyProtection="1">
      <alignment horizontal="left" wrapText="1"/>
    </xf>
    <xf numFmtId="0" fontId="12" fillId="0" borderId="7" xfId="0" applyFont="1" applyFill="1" applyBorder="1" applyAlignment="1" applyProtection="1">
      <alignment horizontal="left" wrapText="1"/>
    </xf>
    <xf numFmtId="0" fontId="12" fillId="0" borderId="4" xfId="0" applyFont="1" applyFill="1" applyBorder="1" applyAlignment="1" applyProtection="1">
      <alignment horizontal="left" wrapText="1"/>
    </xf>
    <xf numFmtId="2" fontId="11" fillId="0" borderId="0" xfId="0" applyNumberFormat="1" applyFont="1" applyBorder="1" applyAlignment="1" applyProtection="1">
      <alignment horizontal="center" wrapText="1"/>
    </xf>
    <xf numFmtId="0" fontId="12" fillId="0" borderId="2" xfId="0" applyFont="1" applyBorder="1" applyAlignment="1" applyProtection="1">
      <alignment horizontal="center" wrapText="1"/>
    </xf>
  </cellXfs>
  <cellStyles count="3">
    <cellStyle name="Обычный" xfId="0" builtinId="0"/>
    <cellStyle name="Обычный_Budj_08" xfId="2"/>
    <cellStyle name="Финансовый" xfId="1" builtinId="3"/>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0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X164"/>
  <sheetViews>
    <sheetView tabSelected="1" view="pageBreakPreview" zoomScale="62" zoomScaleSheetLayoutView="62" zoomScalePageLayoutView="78" workbookViewId="0">
      <pane xSplit="1" ySplit="13" topLeftCell="B128" activePane="bottomRight" state="frozen"/>
      <selection pane="topRight" activeCell="B1" sqref="B1"/>
      <selection pane="bottomLeft" activeCell="A148" sqref="A148"/>
      <selection pane="bottomRight" activeCell="E141" sqref="E141"/>
    </sheetView>
  </sheetViews>
  <sheetFormatPr defaultColWidth="9.140625" defaultRowHeight="15" x14ac:dyDescent="0.25"/>
  <cols>
    <col min="1" max="1" width="18.85546875" style="1" customWidth="1"/>
    <col min="2" max="2" width="18.7109375" style="1" customWidth="1"/>
    <col min="3" max="3" width="82.5703125" style="1" customWidth="1"/>
    <col min="4" max="4" width="19.85546875" style="2" customWidth="1"/>
    <col min="5" max="5" width="18.7109375" style="3" customWidth="1"/>
    <col min="6" max="6" width="19.7109375" style="2" customWidth="1"/>
    <col min="7" max="7" width="12.28515625" style="1" bestFit="1" customWidth="1"/>
    <col min="8" max="9" width="13.5703125" style="1" customWidth="1"/>
    <col min="10" max="16384" width="9.140625" style="1"/>
  </cols>
  <sheetData>
    <row r="1" spans="1:336" ht="20.45" customHeight="1" x14ac:dyDescent="0.3">
      <c r="D1" s="148" t="s">
        <v>83</v>
      </c>
      <c r="E1" s="99"/>
      <c r="F1" s="99"/>
    </row>
    <row r="2" spans="1:336" ht="20.25" x14ac:dyDescent="0.3">
      <c r="D2" s="118" t="s">
        <v>0</v>
      </c>
      <c r="E2" s="100"/>
      <c r="F2" s="100"/>
    </row>
    <row r="3" spans="1:336" ht="21" customHeight="1" x14ac:dyDescent="0.3">
      <c r="D3" s="118" t="s">
        <v>1</v>
      </c>
      <c r="E3" s="100"/>
      <c r="F3" s="100"/>
    </row>
    <row r="4" spans="1:336" ht="41.45" hidden="1" customHeight="1" x14ac:dyDescent="0.3">
      <c r="D4" s="152" t="s">
        <v>74</v>
      </c>
      <c r="E4" s="152"/>
      <c r="F4" s="152"/>
    </row>
    <row r="5" spans="1:336" ht="21.75" customHeight="1" x14ac:dyDescent="0.3">
      <c r="D5" s="145" t="s">
        <v>88</v>
      </c>
      <c r="E5" s="101"/>
      <c r="F5" s="101"/>
    </row>
    <row r="6" spans="1:336" ht="27.75" customHeight="1" x14ac:dyDescent="0.25">
      <c r="D6" s="4"/>
    </row>
    <row r="7" spans="1:336" ht="47.25" customHeight="1" x14ac:dyDescent="0.3">
      <c r="A7" s="153" t="s">
        <v>78</v>
      </c>
      <c r="B7" s="153"/>
      <c r="C7" s="153"/>
      <c r="D7" s="153"/>
      <c r="E7" s="153"/>
      <c r="F7" s="153"/>
    </row>
    <row r="8" spans="1:336" s="11" customFormat="1" ht="20.25" customHeight="1" x14ac:dyDescent="0.3">
      <c r="A8" s="5"/>
      <c r="B8" s="154">
        <v>1854400000</v>
      </c>
      <c r="C8" s="154"/>
      <c r="D8" s="154"/>
      <c r="E8" s="154"/>
      <c r="F8" s="6"/>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9"/>
      <c r="HQ8" s="9"/>
      <c r="HR8" s="9"/>
      <c r="HS8" s="9"/>
      <c r="HT8" s="9"/>
      <c r="HU8" s="9"/>
      <c r="HV8" s="9"/>
      <c r="HW8" s="9"/>
      <c r="HX8" s="9"/>
      <c r="HY8" s="9"/>
      <c r="HZ8" s="9"/>
      <c r="IA8" s="9"/>
      <c r="IB8" s="9"/>
      <c r="IC8" s="9"/>
      <c r="ID8" s="9"/>
      <c r="IE8" s="9"/>
      <c r="IF8" s="9"/>
      <c r="IG8" s="9"/>
      <c r="IH8" s="9"/>
      <c r="II8" s="9"/>
      <c r="IJ8" s="9"/>
      <c r="IK8" s="9"/>
      <c r="IL8" s="9"/>
      <c r="IM8" s="9"/>
      <c r="IN8" s="9"/>
      <c r="IO8" s="9"/>
      <c r="IP8" s="9"/>
      <c r="IQ8" s="9"/>
      <c r="IR8" s="9"/>
      <c r="IS8" s="9"/>
      <c r="IT8" s="9"/>
      <c r="IU8" s="9"/>
      <c r="IV8" s="9"/>
      <c r="IW8" s="9"/>
      <c r="IX8" s="9"/>
      <c r="IY8" s="9"/>
      <c r="IZ8" s="9"/>
      <c r="JA8" s="9"/>
      <c r="JB8" s="9"/>
      <c r="JC8" s="9"/>
      <c r="JD8" s="9"/>
      <c r="JE8" s="9"/>
      <c r="JF8" s="9"/>
      <c r="JG8" s="9"/>
      <c r="JH8" s="9"/>
      <c r="JI8" s="9"/>
      <c r="JJ8" s="9"/>
      <c r="JK8" s="9"/>
      <c r="JL8" s="9"/>
      <c r="JM8" s="9"/>
      <c r="JN8" s="9"/>
      <c r="JO8" s="9"/>
      <c r="JP8" s="9"/>
      <c r="JQ8" s="9"/>
      <c r="JR8" s="9"/>
      <c r="JS8" s="9"/>
      <c r="JT8" s="9"/>
      <c r="JU8" s="9"/>
      <c r="JV8" s="9"/>
      <c r="JW8" s="9"/>
      <c r="JX8" s="9"/>
      <c r="JY8" s="9"/>
      <c r="JZ8" s="9"/>
      <c r="KA8" s="9"/>
      <c r="KB8" s="9"/>
      <c r="KC8" s="9"/>
      <c r="KD8" s="9"/>
      <c r="KE8" s="9"/>
      <c r="KF8" s="9"/>
      <c r="KG8" s="9"/>
      <c r="KH8" s="9"/>
      <c r="KI8" s="9"/>
      <c r="KJ8" s="9"/>
      <c r="KK8" s="9"/>
      <c r="KL8" s="9"/>
      <c r="KM8" s="9"/>
      <c r="KN8" s="9"/>
      <c r="KO8" s="9"/>
      <c r="KP8" s="9"/>
      <c r="KQ8" s="9"/>
      <c r="KR8" s="9"/>
      <c r="KS8" s="9"/>
      <c r="KT8" s="9"/>
      <c r="KU8" s="9"/>
      <c r="KV8" s="9"/>
      <c r="KW8" s="10"/>
      <c r="KX8" s="10"/>
      <c r="KY8" s="10"/>
      <c r="KZ8" s="10"/>
      <c r="LA8" s="10"/>
      <c r="LB8" s="10"/>
      <c r="LC8" s="10"/>
      <c r="LD8" s="10"/>
      <c r="LE8" s="10"/>
      <c r="LF8" s="10"/>
      <c r="LG8" s="10"/>
      <c r="LH8" s="10"/>
      <c r="LI8" s="10"/>
      <c r="LJ8" s="10"/>
      <c r="LK8" s="10"/>
      <c r="LL8" s="10"/>
      <c r="LM8" s="10"/>
      <c r="LN8" s="10"/>
      <c r="LO8" s="10"/>
      <c r="LP8" s="10"/>
      <c r="LQ8" s="10"/>
      <c r="LR8" s="10"/>
      <c r="LS8" s="10"/>
      <c r="LT8" s="10"/>
      <c r="LU8" s="10"/>
      <c r="LV8" s="10"/>
      <c r="LW8" s="10"/>
      <c r="LX8" s="10"/>
    </row>
    <row r="9" spans="1:336" s="11" customFormat="1" ht="18" customHeight="1" x14ac:dyDescent="0.25">
      <c r="A9" s="12"/>
      <c r="B9" s="155" t="s">
        <v>2</v>
      </c>
      <c r="C9" s="155"/>
      <c r="D9" s="155"/>
      <c r="E9" s="155"/>
      <c r="F9" s="4"/>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c r="GY9" s="8"/>
      <c r="GZ9" s="8"/>
      <c r="HA9" s="8"/>
      <c r="HB9" s="8"/>
      <c r="HC9" s="8"/>
      <c r="HD9" s="8"/>
      <c r="HE9" s="8"/>
      <c r="HF9" s="8"/>
      <c r="HG9" s="8"/>
      <c r="HH9" s="8"/>
      <c r="HI9" s="8"/>
      <c r="HJ9" s="8"/>
      <c r="HK9" s="8"/>
      <c r="HL9" s="8"/>
      <c r="HM9" s="8"/>
      <c r="HN9" s="8"/>
      <c r="HO9" s="8"/>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c r="IR9" s="9"/>
      <c r="IS9" s="9"/>
      <c r="IT9" s="9"/>
      <c r="IU9" s="9"/>
      <c r="IV9" s="9"/>
      <c r="IW9" s="9"/>
      <c r="IX9" s="9"/>
      <c r="IY9" s="9"/>
      <c r="IZ9" s="9"/>
      <c r="JA9" s="9"/>
      <c r="JB9" s="9"/>
      <c r="JC9" s="9"/>
      <c r="JD9" s="9"/>
      <c r="JE9" s="9"/>
      <c r="JF9" s="9"/>
      <c r="JG9" s="9"/>
      <c r="JH9" s="9"/>
      <c r="JI9" s="9"/>
      <c r="JJ9" s="9"/>
      <c r="JK9" s="9"/>
      <c r="JL9" s="9"/>
      <c r="JM9" s="9"/>
      <c r="JN9" s="9"/>
      <c r="JO9" s="9"/>
      <c r="JP9" s="9"/>
      <c r="JQ9" s="9"/>
      <c r="JR9" s="9"/>
      <c r="JS9" s="9"/>
      <c r="JT9" s="9"/>
      <c r="JU9" s="9"/>
      <c r="JV9" s="9"/>
      <c r="JW9" s="9"/>
      <c r="JX9" s="9"/>
      <c r="JY9" s="9"/>
      <c r="JZ9" s="9"/>
      <c r="KA9" s="9"/>
      <c r="KB9" s="9"/>
      <c r="KC9" s="9"/>
      <c r="KD9" s="9"/>
      <c r="KE9" s="9"/>
      <c r="KF9" s="9"/>
      <c r="KG9" s="9"/>
      <c r="KH9" s="9"/>
      <c r="KI9" s="9"/>
      <c r="KJ9" s="9"/>
      <c r="KK9" s="9"/>
      <c r="KL9" s="9"/>
      <c r="KM9" s="9"/>
      <c r="KN9" s="9"/>
      <c r="KO9" s="9"/>
      <c r="KP9" s="9"/>
      <c r="KQ9" s="9"/>
      <c r="KR9" s="9"/>
      <c r="KS9" s="9"/>
      <c r="KT9" s="9"/>
      <c r="KU9" s="9"/>
      <c r="KV9" s="9"/>
      <c r="KW9" s="10"/>
      <c r="KX9" s="10"/>
      <c r="KY9" s="10"/>
      <c r="KZ9" s="10"/>
      <c r="LA9" s="10"/>
      <c r="LB9" s="10"/>
      <c r="LC9" s="10"/>
      <c r="LD9" s="10"/>
      <c r="LE9" s="10"/>
      <c r="LF9" s="10"/>
      <c r="LG9" s="10"/>
      <c r="LH9" s="10"/>
      <c r="LI9" s="10"/>
      <c r="LJ9" s="10"/>
      <c r="LK9" s="10"/>
      <c r="LL9" s="10"/>
      <c r="LM9" s="10"/>
      <c r="LN9" s="10"/>
      <c r="LO9" s="10"/>
      <c r="LP9" s="10"/>
      <c r="LQ9" s="10"/>
      <c r="LR9" s="10"/>
      <c r="LS9" s="10"/>
      <c r="LT9" s="10"/>
      <c r="LU9" s="10"/>
      <c r="LV9" s="10"/>
      <c r="LW9" s="10"/>
      <c r="LX9" s="10"/>
    </row>
    <row r="10" spans="1:336" s="11" customFormat="1" ht="21" customHeight="1" x14ac:dyDescent="0.25">
      <c r="A10" s="13"/>
      <c r="B10" s="13"/>
      <c r="C10" s="14"/>
      <c r="D10" s="15"/>
      <c r="E10" s="16"/>
      <c r="F10" s="1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8"/>
      <c r="GE10" s="8"/>
      <c r="GF10" s="8"/>
      <c r="GG10" s="8"/>
      <c r="GH10" s="8"/>
      <c r="GI10" s="8"/>
      <c r="GJ10" s="8"/>
      <c r="GK10" s="8"/>
      <c r="GL10" s="8"/>
      <c r="GM10" s="8"/>
      <c r="GN10" s="8"/>
      <c r="GO10" s="8"/>
      <c r="GP10" s="8"/>
      <c r="GQ10" s="8"/>
      <c r="GR10" s="8"/>
      <c r="GS10" s="8"/>
      <c r="GT10" s="8"/>
      <c r="GU10" s="8"/>
      <c r="GV10" s="8"/>
      <c r="GW10" s="8"/>
      <c r="GX10" s="8"/>
      <c r="GY10" s="8"/>
      <c r="GZ10" s="8"/>
      <c r="HA10" s="8"/>
      <c r="HB10" s="8"/>
      <c r="HC10" s="8"/>
      <c r="HD10" s="8"/>
      <c r="HE10" s="8"/>
      <c r="HF10" s="8"/>
      <c r="HG10" s="8"/>
      <c r="HH10" s="8"/>
      <c r="HI10" s="8"/>
      <c r="HJ10" s="8"/>
      <c r="HK10" s="8"/>
      <c r="HL10" s="8"/>
      <c r="HM10" s="8"/>
      <c r="HN10" s="8"/>
      <c r="HO10" s="8"/>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c r="IR10" s="9"/>
      <c r="IS10" s="9"/>
      <c r="IT10" s="9"/>
      <c r="IU10" s="9"/>
      <c r="IV10" s="9"/>
      <c r="IW10" s="9"/>
      <c r="IX10" s="9"/>
      <c r="IY10" s="9"/>
      <c r="IZ10" s="9"/>
      <c r="JA10" s="9"/>
      <c r="JB10" s="9"/>
      <c r="JC10" s="9"/>
      <c r="JD10" s="9"/>
      <c r="JE10" s="9"/>
      <c r="JF10" s="9"/>
      <c r="JG10" s="9"/>
      <c r="JH10" s="9"/>
      <c r="JI10" s="9"/>
      <c r="JJ10" s="9"/>
      <c r="JK10" s="9"/>
      <c r="JL10" s="9"/>
      <c r="JM10" s="9"/>
      <c r="JN10" s="9"/>
      <c r="JO10" s="9"/>
      <c r="JP10" s="9"/>
      <c r="JQ10" s="9"/>
      <c r="JR10" s="9"/>
      <c r="JS10" s="9"/>
      <c r="JT10" s="9"/>
      <c r="JU10" s="9"/>
      <c r="JV10" s="9"/>
      <c r="JW10" s="9"/>
      <c r="JX10" s="9"/>
      <c r="JY10" s="9"/>
      <c r="JZ10" s="9"/>
      <c r="KA10" s="9"/>
      <c r="KB10" s="9"/>
      <c r="KC10" s="9"/>
      <c r="KD10" s="9"/>
      <c r="KE10" s="9"/>
      <c r="KF10" s="9"/>
      <c r="KG10" s="9"/>
      <c r="KH10" s="9"/>
      <c r="KI10" s="9"/>
      <c r="KJ10" s="9"/>
      <c r="KK10" s="9"/>
      <c r="KL10" s="9"/>
      <c r="KM10" s="9"/>
      <c r="KN10" s="9"/>
      <c r="KO10" s="9"/>
      <c r="KP10" s="9"/>
      <c r="KQ10" s="9"/>
      <c r="KR10" s="9"/>
      <c r="KS10" s="9"/>
      <c r="KT10" s="9"/>
      <c r="KU10" s="9"/>
      <c r="KV10" s="9"/>
      <c r="KW10" s="10"/>
      <c r="KX10" s="10"/>
      <c r="KY10" s="10"/>
      <c r="KZ10" s="10"/>
      <c r="LA10" s="10"/>
      <c r="LB10" s="10"/>
      <c r="LC10" s="10"/>
      <c r="LD10" s="10"/>
      <c r="LE10" s="10"/>
      <c r="LF10" s="10"/>
      <c r="LG10" s="10"/>
      <c r="LH10" s="10"/>
      <c r="LI10" s="10"/>
      <c r="LJ10" s="10"/>
      <c r="LK10" s="10"/>
      <c r="LL10" s="10"/>
      <c r="LM10" s="10"/>
      <c r="LN10" s="10"/>
      <c r="LO10" s="10"/>
      <c r="LP10" s="10"/>
      <c r="LQ10" s="10"/>
      <c r="LR10" s="10"/>
      <c r="LS10" s="10"/>
      <c r="LT10" s="10"/>
      <c r="LU10" s="10"/>
      <c r="LV10" s="10"/>
      <c r="LW10" s="10"/>
      <c r="LX10" s="10"/>
    </row>
    <row r="11" spans="1:336" s="11" customFormat="1" ht="20.25" customHeight="1" x14ac:dyDescent="0.25">
      <c r="A11" s="18"/>
      <c r="B11" s="156" t="s">
        <v>3</v>
      </c>
      <c r="C11" s="156"/>
      <c r="D11" s="156"/>
      <c r="E11" s="156"/>
      <c r="F11" s="1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c r="HG11" s="8"/>
      <c r="HH11" s="8"/>
      <c r="HI11" s="8"/>
      <c r="HJ11" s="8"/>
      <c r="HK11" s="8"/>
      <c r="HL11" s="8"/>
      <c r="HM11" s="8"/>
      <c r="HN11" s="8"/>
      <c r="HO11" s="8"/>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c r="IX11" s="9"/>
      <c r="IY11" s="9"/>
      <c r="IZ11" s="9"/>
      <c r="JA11" s="9"/>
      <c r="JB11" s="9"/>
      <c r="JC11" s="9"/>
      <c r="JD11" s="9"/>
      <c r="JE11" s="9"/>
      <c r="JF11" s="9"/>
      <c r="JG11" s="9"/>
      <c r="JH11" s="9"/>
      <c r="JI11" s="9"/>
      <c r="JJ11" s="9"/>
      <c r="JK11" s="9"/>
      <c r="JL11" s="9"/>
      <c r="JM11" s="9"/>
      <c r="JN11" s="9"/>
      <c r="JO11" s="9"/>
      <c r="JP11" s="9"/>
      <c r="JQ11" s="9"/>
      <c r="JR11" s="9"/>
      <c r="JS11" s="9"/>
      <c r="JT11" s="9"/>
      <c r="JU11" s="9"/>
      <c r="JV11" s="9"/>
      <c r="JW11" s="9"/>
      <c r="JX11" s="9"/>
      <c r="JY11" s="9"/>
      <c r="JZ11" s="9"/>
      <c r="KA11" s="9"/>
      <c r="KB11" s="9"/>
      <c r="KC11" s="9"/>
      <c r="KD11" s="9"/>
      <c r="KE11" s="9"/>
      <c r="KF11" s="9"/>
      <c r="KG11" s="9"/>
      <c r="KH11" s="9"/>
      <c r="KI11" s="9"/>
      <c r="KJ11" s="9"/>
      <c r="KK11" s="9"/>
      <c r="KL11" s="9"/>
      <c r="KM11" s="9"/>
      <c r="KN11" s="9"/>
      <c r="KO11" s="9"/>
      <c r="KP11" s="9"/>
      <c r="KQ11" s="9"/>
      <c r="KR11" s="9"/>
      <c r="KS11" s="9"/>
      <c r="KT11" s="9"/>
      <c r="KU11" s="9"/>
      <c r="KV11" s="9"/>
      <c r="KW11" s="10"/>
      <c r="KX11" s="10"/>
      <c r="KY11" s="10"/>
      <c r="KZ11" s="10"/>
      <c r="LA11" s="10"/>
      <c r="LB11" s="10"/>
      <c r="LC11" s="10"/>
      <c r="LD11" s="10"/>
      <c r="LE11" s="10"/>
      <c r="LF11" s="10"/>
      <c r="LG11" s="10"/>
      <c r="LH11" s="10"/>
      <c r="LI11" s="10"/>
      <c r="LJ11" s="10"/>
      <c r="LK11" s="10"/>
      <c r="LL11" s="10"/>
      <c r="LM11" s="10"/>
      <c r="LN11" s="10"/>
      <c r="LO11" s="10"/>
      <c r="LP11" s="10"/>
      <c r="LQ11" s="10"/>
      <c r="LR11" s="10"/>
      <c r="LS11" s="10"/>
      <c r="LT11" s="10"/>
      <c r="LU11" s="10"/>
      <c r="LV11" s="10"/>
      <c r="LW11" s="10"/>
      <c r="LX11" s="10"/>
    </row>
    <row r="12" spans="1:336" s="11" customFormat="1" ht="17.25" customHeight="1" x14ac:dyDescent="0.3">
      <c r="A12" s="13"/>
      <c r="B12" s="13"/>
      <c r="C12" s="13"/>
      <c r="E12" s="19"/>
      <c r="F12" s="106" t="s">
        <v>4</v>
      </c>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10"/>
      <c r="HQ12" s="10"/>
      <c r="HR12" s="10"/>
      <c r="HS12" s="10"/>
      <c r="HT12" s="10"/>
      <c r="HU12" s="10"/>
      <c r="HV12" s="10"/>
      <c r="HW12" s="10"/>
      <c r="HX12" s="10"/>
      <c r="HY12" s="10"/>
      <c r="HZ12" s="10"/>
      <c r="IA12" s="10"/>
      <c r="IB12" s="10"/>
      <c r="IC12" s="10"/>
      <c r="ID12" s="10"/>
      <c r="IE12" s="10"/>
      <c r="IF12" s="10"/>
      <c r="IG12" s="10"/>
      <c r="IH12" s="10"/>
      <c r="II12" s="10"/>
      <c r="IJ12" s="10"/>
      <c r="IK12" s="10"/>
      <c r="IL12" s="10"/>
      <c r="IM12" s="10"/>
      <c r="IN12" s="10"/>
      <c r="IO12" s="10"/>
      <c r="IP12" s="10"/>
      <c r="IQ12" s="10"/>
      <c r="IR12" s="10"/>
      <c r="IS12" s="10"/>
      <c r="IT12" s="10"/>
      <c r="IU12" s="10"/>
      <c r="IV12" s="10"/>
      <c r="IW12" s="10"/>
      <c r="IX12" s="10"/>
      <c r="IY12" s="10"/>
      <c r="IZ12" s="10"/>
      <c r="JA12" s="10"/>
      <c r="JB12" s="10"/>
      <c r="JC12" s="10"/>
      <c r="JD12" s="10"/>
      <c r="JE12" s="10"/>
      <c r="JF12" s="10"/>
      <c r="JG12" s="10"/>
      <c r="JH12" s="10"/>
      <c r="JI12" s="10"/>
      <c r="JJ12" s="10"/>
      <c r="JK12" s="10"/>
      <c r="JL12" s="10"/>
      <c r="JM12" s="10"/>
      <c r="JN12" s="10"/>
      <c r="JO12" s="10"/>
      <c r="JP12" s="10"/>
      <c r="JQ12" s="10"/>
      <c r="JR12" s="10"/>
      <c r="JS12" s="10"/>
      <c r="JT12" s="10"/>
      <c r="JU12" s="10"/>
      <c r="JV12" s="10"/>
      <c r="JW12" s="10"/>
      <c r="JX12" s="10"/>
      <c r="JY12" s="10"/>
      <c r="JZ12" s="10"/>
      <c r="KA12" s="10"/>
      <c r="KB12" s="10"/>
      <c r="KC12" s="10"/>
      <c r="KD12" s="10"/>
      <c r="KE12" s="10"/>
      <c r="KF12" s="10"/>
      <c r="KG12" s="10"/>
      <c r="KH12" s="10"/>
      <c r="KI12" s="10"/>
      <c r="KJ12" s="10"/>
      <c r="KK12" s="10"/>
      <c r="KL12" s="10"/>
      <c r="KM12" s="10"/>
      <c r="KN12" s="10"/>
      <c r="KO12" s="10"/>
      <c r="KP12" s="10"/>
      <c r="KQ12" s="10"/>
      <c r="KR12" s="10"/>
      <c r="KS12" s="10"/>
      <c r="KT12" s="10"/>
      <c r="KU12" s="10"/>
      <c r="KV12" s="10"/>
      <c r="KW12" s="10"/>
      <c r="KX12" s="10"/>
      <c r="KY12" s="10"/>
      <c r="KZ12" s="10"/>
      <c r="LA12" s="10"/>
      <c r="LB12" s="10"/>
      <c r="LC12" s="10"/>
      <c r="LD12" s="10"/>
      <c r="LE12" s="10"/>
      <c r="LF12" s="10"/>
      <c r="LG12" s="10"/>
      <c r="LH12" s="10"/>
      <c r="LI12" s="10"/>
      <c r="LJ12" s="10"/>
      <c r="LK12" s="10"/>
      <c r="LL12" s="10"/>
      <c r="LM12" s="10"/>
      <c r="LN12" s="10"/>
      <c r="LO12" s="10"/>
      <c r="LP12" s="10"/>
      <c r="LQ12" s="10"/>
      <c r="LR12" s="10"/>
      <c r="LS12" s="10"/>
      <c r="LT12" s="10"/>
      <c r="LU12" s="10"/>
      <c r="LV12" s="10"/>
      <c r="LW12" s="10"/>
      <c r="LX12" s="20"/>
    </row>
    <row r="13" spans="1:336" s="11" customFormat="1" ht="46.15" customHeight="1" x14ac:dyDescent="0.25">
      <c r="A13" s="21" t="s">
        <v>5</v>
      </c>
      <c r="B13" s="157" t="s">
        <v>6</v>
      </c>
      <c r="C13" s="157"/>
      <c r="D13" s="23" t="s">
        <v>7</v>
      </c>
      <c r="E13" s="24" t="s">
        <v>8</v>
      </c>
      <c r="F13" s="25" t="s">
        <v>9</v>
      </c>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10"/>
      <c r="HQ13" s="10"/>
      <c r="HR13" s="10"/>
      <c r="HS13" s="10"/>
      <c r="HT13" s="10"/>
      <c r="HU13" s="10"/>
      <c r="HV13" s="10"/>
      <c r="HW13" s="10"/>
      <c r="HX13" s="10"/>
      <c r="HY13" s="10"/>
      <c r="HZ13" s="10"/>
      <c r="IA13" s="10"/>
      <c r="IB13" s="10"/>
      <c r="IC13" s="10"/>
      <c r="ID13" s="10"/>
      <c r="IE13" s="10"/>
      <c r="IF13" s="10"/>
      <c r="IG13" s="10"/>
      <c r="IH13" s="10"/>
      <c r="II13" s="10"/>
      <c r="IJ13" s="10"/>
      <c r="IK13" s="10"/>
      <c r="IL13" s="10"/>
      <c r="IM13" s="10"/>
      <c r="IN13" s="10"/>
      <c r="IO13" s="10"/>
      <c r="IP13" s="10"/>
      <c r="IQ13" s="10"/>
      <c r="IR13" s="10"/>
      <c r="IS13" s="10"/>
      <c r="IT13" s="10"/>
      <c r="IU13" s="10"/>
      <c r="IV13" s="10"/>
      <c r="IW13" s="10"/>
      <c r="IX13" s="10"/>
      <c r="IY13" s="10"/>
      <c r="IZ13" s="10"/>
      <c r="JA13" s="10"/>
      <c r="JB13" s="10"/>
      <c r="JC13" s="10"/>
      <c r="JD13" s="10"/>
      <c r="JE13" s="10"/>
      <c r="JF13" s="10"/>
      <c r="JG13" s="10"/>
      <c r="JH13" s="10"/>
      <c r="JI13" s="10"/>
      <c r="JJ13" s="10"/>
      <c r="JK13" s="10"/>
      <c r="JL13" s="10"/>
      <c r="JM13" s="10"/>
      <c r="JN13" s="10"/>
      <c r="JO13" s="10"/>
      <c r="JP13" s="10"/>
      <c r="JQ13" s="10"/>
      <c r="JR13" s="10"/>
      <c r="JS13" s="10"/>
      <c r="JT13" s="10"/>
      <c r="JU13" s="10"/>
      <c r="JV13" s="10"/>
      <c r="JW13" s="10"/>
      <c r="JX13" s="10"/>
      <c r="JY13" s="10"/>
      <c r="JZ13" s="10"/>
      <c r="KA13" s="10"/>
      <c r="KB13" s="10"/>
      <c r="KC13" s="10"/>
      <c r="KD13" s="10"/>
      <c r="KE13" s="10"/>
      <c r="KF13" s="10"/>
      <c r="KG13" s="10"/>
      <c r="KH13" s="10"/>
      <c r="KI13" s="10"/>
      <c r="KJ13" s="10"/>
      <c r="KK13" s="10"/>
      <c r="KL13" s="10"/>
      <c r="KM13" s="10"/>
      <c r="KN13" s="10"/>
      <c r="KO13" s="10"/>
      <c r="KP13" s="10"/>
      <c r="KQ13" s="10"/>
      <c r="KR13" s="10"/>
      <c r="KS13" s="10"/>
      <c r="KT13" s="10"/>
      <c r="KU13" s="10"/>
      <c r="KV13" s="10"/>
      <c r="KW13" s="10"/>
      <c r="KX13" s="10"/>
      <c r="KY13" s="10"/>
      <c r="KZ13" s="10"/>
      <c r="LA13" s="10"/>
      <c r="LB13" s="10"/>
      <c r="LC13" s="10"/>
      <c r="LD13" s="10"/>
      <c r="LE13" s="10"/>
      <c r="LF13" s="10"/>
      <c r="LG13" s="10"/>
      <c r="LH13" s="10"/>
      <c r="LI13" s="10"/>
      <c r="LJ13" s="10"/>
      <c r="LK13" s="10"/>
      <c r="LL13" s="10"/>
      <c r="LM13" s="10"/>
      <c r="LN13" s="10"/>
      <c r="LO13" s="10"/>
      <c r="LP13" s="10"/>
      <c r="LQ13" s="10"/>
      <c r="LR13" s="10"/>
      <c r="LS13" s="10"/>
      <c r="LT13" s="10"/>
      <c r="LU13" s="10"/>
      <c r="LV13" s="10"/>
      <c r="LW13" s="10"/>
      <c r="LX13" s="20"/>
    </row>
    <row r="14" spans="1:336" s="11" customFormat="1" ht="18.75" x14ac:dyDescent="0.3">
      <c r="A14" s="26">
        <v>1</v>
      </c>
      <c r="B14" s="158">
        <v>2</v>
      </c>
      <c r="C14" s="158"/>
      <c r="D14" s="27">
        <v>3</v>
      </c>
      <c r="E14" s="28">
        <v>4</v>
      </c>
      <c r="F14" s="29">
        <v>5</v>
      </c>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c r="IU14" s="10"/>
      <c r="IV14" s="10"/>
      <c r="IW14" s="10"/>
      <c r="IX14" s="10"/>
      <c r="IY14" s="10"/>
      <c r="IZ14" s="10"/>
      <c r="JA14" s="10"/>
      <c r="JB14" s="10"/>
      <c r="JC14" s="10"/>
      <c r="JD14" s="10"/>
      <c r="JE14" s="10"/>
      <c r="JF14" s="10"/>
      <c r="JG14" s="10"/>
      <c r="JH14" s="10"/>
      <c r="JI14" s="10"/>
      <c r="JJ14" s="10"/>
      <c r="JK14" s="10"/>
      <c r="JL14" s="10"/>
      <c r="JM14" s="10"/>
      <c r="JN14" s="10"/>
      <c r="JO14" s="10"/>
      <c r="JP14" s="10"/>
      <c r="JQ14" s="10"/>
      <c r="JR14" s="10"/>
      <c r="JS14" s="10"/>
      <c r="JT14" s="10"/>
      <c r="JU14" s="10"/>
      <c r="JV14" s="10"/>
      <c r="JW14" s="10"/>
      <c r="JX14" s="10"/>
      <c r="JY14" s="10"/>
      <c r="JZ14" s="10"/>
      <c r="KA14" s="10"/>
      <c r="KB14" s="10"/>
      <c r="KC14" s="10"/>
      <c r="KD14" s="10"/>
      <c r="KE14" s="10"/>
      <c r="KF14" s="10"/>
      <c r="KG14" s="10"/>
      <c r="KH14" s="10"/>
      <c r="KI14" s="10"/>
      <c r="KJ14" s="10"/>
      <c r="KK14" s="10"/>
      <c r="KL14" s="10"/>
      <c r="KM14" s="10"/>
      <c r="KN14" s="10"/>
      <c r="KO14" s="10"/>
      <c r="KP14" s="10"/>
      <c r="KQ14" s="10"/>
      <c r="KR14" s="10"/>
      <c r="KS14" s="10"/>
      <c r="KT14" s="10"/>
      <c r="KU14" s="10"/>
      <c r="KV14" s="10"/>
      <c r="KW14" s="10"/>
      <c r="KX14" s="10"/>
      <c r="KY14" s="10"/>
      <c r="KZ14" s="10"/>
      <c r="LA14" s="10"/>
      <c r="LB14" s="10"/>
      <c r="LC14" s="10"/>
      <c r="LD14" s="10"/>
      <c r="LE14" s="10"/>
      <c r="LF14" s="10"/>
      <c r="LG14" s="10"/>
      <c r="LH14" s="10"/>
      <c r="LI14" s="10"/>
      <c r="LJ14" s="10"/>
      <c r="LK14" s="10"/>
      <c r="LL14" s="10"/>
      <c r="LM14" s="10"/>
      <c r="LN14" s="10"/>
      <c r="LO14" s="10"/>
      <c r="LP14" s="10"/>
      <c r="LQ14" s="10"/>
      <c r="LR14" s="10"/>
      <c r="LS14" s="10"/>
      <c r="LT14" s="10"/>
      <c r="LU14" s="10"/>
      <c r="LV14" s="10"/>
      <c r="LW14" s="10"/>
      <c r="LX14" s="20"/>
    </row>
    <row r="15" spans="1:336" s="11" customFormat="1" ht="18.75" x14ac:dyDescent="0.3">
      <c r="A15" s="159" t="s">
        <v>10</v>
      </c>
      <c r="B15" s="159"/>
      <c r="C15" s="159"/>
      <c r="D15" s="159"/>
      <c r="E15" s="27"/>
      <c r="F15" s="27"/>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10"/>
      <c r="HQ15" s="10"/>
      <c r="HR15" s="10"/>
      <c r="HS15" s="10"/>
      <c r="HT15" s="10"/>
      <c r="HU15" s="10"/>
      <c r="HV15" s="10"/>
      <c r="HW15" s="10"/>
      <c r="HX15" s="10"/>
      <c r="HY15" s="10"/>
      <c r="HZ15" s="10"/>
      <c r="IA15" s="10"/>
      <c r="IB15" s="10"/>
      <c r="IC15" s="10"/>
      <c r="ID15" s="10"/>
      <c r="IE15" s="10"/>
      <c r="IF15" s="10"/>
      <c r="IG15" s="10"/>
      <c r="IH15" s="10"/>
      <c r="II15" s="10"/>
      <c r="IJ15" s="10"/>
      <c r="IK15" s="10"/>
      <c r="IL15" s="10"/>
      <c r="IM15" s="10"/>
      <c r="IN15" s="10"/>
      <c r="IO15" s="10"/>
      <c r="IP15" s="10"/>
      <c r="IQ15" s="10"/>
      <c r="IR15" s="10"/>
      <c r="IS15" s="10"/>
      <c r="IT15" s="10"/>
      <c r="IU15" s="10"/>
      <c r="IV15" s="10"/>
      <c r="IW15" s="10"/>
      <c r="IX15" s="10"/>
      <c r="IY15" s="10"/>
      <c r="IZ15" s="10"/>
      <c r="JA15" s="10"/>
      <c r="JB15" s="10"/>
      <c r="JC15" s="10"/>
      <c r="JD15" s="10"/>
      <c r="JE15" s="10"/>
      <c r="JF15" s="10"/>
      <c r="JG15" s="10"/>
      <c r="JH15" s="10"/>
      <c r="JI15" s="10"/>
      <c r="JJ15" s="10"/>
      <c r="JK15" s="10"/>
      <c r="JL15" s="10"/>
      <c r="JM15" s="10"/>
      <c r="JN15" s="10"/>
      <c r="JO15" s="10"/>
      <c r="JP15" s="10"/>
      <c r="JQ15" s="10"/>
      <c r="JR15" s="10"/>
      <c r="JS15" s="10"/>
      <c r="JT15" s="10"/>
      <c r="JU15" s="10"/>
      <c r="JV15" s="10"/>
      <c r="JW15" s="10"/>
      <c r="JX15" s="10"/>
      <c r="JY15" s="10"/>
      <c r="JZ15" s="10"/>
      <c r="KA15" s="10"/>
      <c r="KB15" s="10"/>
      <c r="KC15" s="10"/>
      <c r="KD15" s="10"/>
      <c r="KE15" s="10"/>
      <c r="KF15" s="10"/>
      <c r="KG15" s="10"/>
      <c r="KH15" s="10"/>
      <c r="KI15" s="10"/>
      <c r="KJ15" s="10"/>
      <c r="KK15" s="10"/>
      <c r="KL15" s="10"/>
      <c r="KM15" s="10"/>
      <c r="KN15" s="10"/>
      <c r="KO15" s="10"/>
      <c r="KP15" s="10"/>
      <c r="KQ15" s="10"/>
      <c r="KR15" s="10"/>
      <c r="KS15" s="10"/>
      <c r="KT15" s="10"/>
      <c r="KU15" s="10"/>
      <c r="KV15" s="10"/>
      <c r="KW15" s="10"/>
      <c r="KX15" s="10"/>
      <c r="KY15" s="10"/>
      <c r="KZ15" s="10"/>
      <c r="LA15" s="10"/>
      <c r="LB15" s="10"/>
      <c r="LC15" s="10"/>
      <c r="LD15" s="10"/>
      <c r="LE15" s="10"/>
      <c r="LF15" s="10"/>
      <c r="LG15" s="10"/>
      <c r="LH15" s="10"/>
      <c r="LI15" s="10"/>
      <c r="LJ15" s="10"/>
      <c r="LK15" s="10"/>
      <c r="LL15" s="10"/>
      <c r="LM15" s="10"/>
      <c r="LN15" s="10"/>
      <c r="LO15" s="10"/>
      <c r="LP15" s="10"/>
      <c r="LQ15" s="10"/>
      <c r="LR15" s="10"/>
      <c r="LS15" s="10"/>
      <c r="LT15" s="10"/>
      <c r="LU15" s="10"/>
      <c r="LV15" s="10"/>
      <c r="LW15" s="10"/>
      <c r="LX15" s="20"/>
    </row>
    <row r="16" spans="1:336" s="11" customFormat="1" ht="18.75" x14ac:dyDescent="0.3">
      <c r="A16" s="30">
        <v>41020100</v>
      </c>
      <c r="B16" s="160" t="s">
        <v>11</v>
      </c>
      <c r="C16" s="160"/>
      <c r="D16" s="31">
        <f>D17</f>
        <v>4458000</v>
      </c>
      <c r="E16" s="32">
        <f>E17</f>
        <v>0</v>
      </c>
      <c r="F16" s="32">
        <f>D16+E16</f>
        <v>4458000</v>
      </c>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10"/>
      <c r="HQ16" s="10"/>
      <c r="HR16" s="10"/>
      <c r="HS16" s="10"/>
      <c r="HT16" s="10"/>
      <c r="HU16" s="10"/>
      <c r="HV16" s="10"/>
      <c r="HW16" s="10"/>
      <c r="HX16" s="10"/>
      <c r="HY16" s="10"/>
      <c r="HZ16" s="10"/>
      <c r="IA16" s="10"/>
      <c r="IB16" s="10"/>
      <c r="IC16" s="10"/>
      <c r="ID16" s="10"/>
      <c r="IE16" s="10"/>
      <c r="IF16" s="10"/>
      <c r="IG16" s="10"/>
      <c r="IH16" s="10"/>
      <c r="II16" s="10"/>
      <c r="IJ16" s="10"/>
      <c r="IK16" s="10"/>
      <c r="IL16" s="10"/>
      <c r="IM16" s="10"/>
      <c r="IN16" s="10"/>
      <c r="IO16" s="10"/>
      <c r="IP16" s="10"/>
      <c r="IQ16" s="10"/>
      <c r="IR16" s="10"/>
      <c r="IS16" s="10"/>
      <c r="IT16" s="10"/>
      <c r="IU16" s="10"/>
      <c r="IV16" s="10"/>
      <c r="IW16" s="10"/>
      <c r="IX16" s="10"/>
      <c r="IY16" s="10"/>
      <c r="IZ16" s="10"/>
      <c r="JA16" s="10"/>
      <c r="JB16" s="10"/>
      <c r="JC16" s="10"/>
      <c r="JD16" s="10"/>
      <c r="JE16" s="10"/>
      <c r="JF16" s="10"/>
      <c r="JG16" s="10"/>
      <c r="JH16" s="10"/>
      <c r="JI16" s="10"/>
      <c r="JJ16" s="10"/>
      <c r="JK16" s="10"/>
      <c r="JL16" s="10"/>
      <c r="JM16" s="10"/>
      <c r="JN16" s="10"/>
      <c r="JO16" s="10"/>
      <c r="JP16" s="10"/>
      <c r="JQ16" s="10"/>
      <c r="JR16" s="10"/>
      <c r="JS16" s="10"/>
      <c r="JT16" s="10"/>
      <c r="JU16" s="10"/>
      <c r="JV16" s="10"/>
      <c r="JW16" s="10"/>
      <c r="JX16" s="10"/>
      <c r="JY16" s="10"/>
      <c r="JZ16" s="10"/>
      <c r="KA16" s="10"/>
      <c r="KB16" s="10"/>
      <c r="KC16" s="10"/>
      <c r="KD16" s="10"/>
      <c r="KE16" s="10"/>
      <c r="KF16" s="10"/>
      <c r="KG16" s="10"/>
      <c r="KH16" s="10"/>
      <c r="KI16" s="10"/>
      <c r="KJ16" s="10"/>
      <c r="KK16" s="10"/>
      <c r="KL16" s="10"/>
      <c r="KM16" s="10"/>
      <c r="KN16" s="10"/>
      <c r="KO16" s="10"/>
      <c r="KP16" s="10"/>
      <c r="KQ16" s="10"/>
      <c r="KR16" s="10"/>
      <c r="KS16" s="10"/>
      <c r="KT16" s="10"/>
      <c r="KU16" s="10"/>
      <c r="KV16" s="10"/>
      <c r="KW16" s="10"/>
      <c r="KX16" s="10"/>
      <c r="KY16" s="10"/>
      <c r="KZ16" s="10"/>
      <c r="LA16" s="10"/>
      <c r="LB16" s="10"/>
      <c r="LC16" s="10"/>
      <c r="LD16" s="10"/>
      <c r="LE16" s="10"/>
      <c r="LF16" s="10"/>
      <c r="LG16" s="10"/>
      <c r="LH16" s="10"/>
      <c r="LI16" s="10"/>
      <c r="LJ16" s="10"/>
      <c r="LK16" s="10"/>
      <c r="LL16" s="10"/>
      <c r="LM16" s="10"/>
      <c r="LN16" s="10"/>
      <c r="LO16" s="10"/>
      <c r="LP16" s="10"/>
      <c r="LQ16" s="10"/>
      <c r="LR16" s="10"/>
      <c r="LS16" s="10"/>
      <c r="LT16" s="10"/>
      <c r="LU16" s="10"/>
      <c r="LV16" s="10"/>
      <c r="LW16" s="10"/>
      <c r="LX16" s="20"/>
    </row>
    <row r="17" spans="1:336" s="11" customFormat="1" ht="18.75" customHeight="1" x14ac:dyDescent="0.3">
      <c r="A17" s="33">
        <v>9900000000</v>
      </c>
      <c r="B17" s="161" t="s">
        <v>12</v>
      </c>
      <c r="C17" s="161"/>
      <c r="D17" s="34">
        <v>4458000</v>
      </c>
      <c r="E17" s="35"/>
      <c r="F17" s="57">
        <f t="shared" ref="F17:F87" si="0">D17+E17</f>
        <v>4458000</v>
      </c>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10"/>
      <c r="HQ17" s="10"/>
      <c r="HR17" s="10"/>
      <c r="HS17" s="10"/>
      <c r="HT17" s="10"/>
      <c r="HU17" s="10"/>
      <c r="HV17" s="10"/>
      <c r="HW17" s="10"/>
      <c r="HX17" s="10"/>
      <c r="HY17" s="10"/>
      <c r="HZ17" s="10"/>
      <c r="IA17" s="10"/>
      <c r="IB17" s="10"/>
      <c r="IC17" s="10"/>
      <c r="ID17" s="10"/>
      <c r="IE17" s="10"/>
      <c r="IF17" s="10"/>
      <c r="IG17" s="10"/>
      <c r="IH17" s="10"/>
      <c r="II17" s="10"/>
      <c r="IJ17" s="10"/>
      <c r="IK17" s="10"/>
      <c r="IL17" s="10"/>
      <c r="IM17" s="10"/>
      <c r="IN17" s="10"/>
      <c r="IO17" s="10"/>
      <c r="IP17" s="10"/>
      <c r="IQ17" s="10"/>
      <c r="IR17" s="10"/>
      <c r="IS17" s="10"/>
      <c r="IT17" s="10"/>
      <c r="IU17" s="10"/>
      <c r="IV17" s="10"/>
      <c r="IW17" s="10"/>
      <c r="IX17" s="10"/>
      <c r="IY17" s="10"/>
      <c r="IZ17" s="10"/>
      <c r="JA17" s="10"/>
      <c r="JB17" s="10"/>
      <c r="JC17" s="10"/>
      <c r="JD17" s="10"/>
      <c r="JE17" s="10"/>
      <c r="JF17" s="10"/>
      <c r="JG17" s="10"/>
      <c r="JH17" s="10"/>
      <c r="JI17" s="10"/>
      <c r="JJ17" s="10"/>
      <c r="JK17" s="10"/>
      <c r="JL17" s="10"/>
      <c r="JM17" s="10"/>
      <c r="JN17" s="10"/>
      <c r="JO17" s="10"/>
      <c r="JP17" s="10"/>
      <c r="JQ17" s="10"/>
      <c r="JR17" s="10"/>
      <c r="JS17" s="10"/>
      <c r="JT17" s="10"/>
      <c r="JU17" s="10"/>
      <c r="JV17" s="10"/>
      <c r="JW17" s="10"/>
      <c r="JX17" s="10"/>
      <c r="JY17" s="10"/>
      <c r="JZ17" s="10"/>
      <c r="KA17" s="10"/>
      <c r="KB17" s="10"/>
      <c r="KC17" s="10"/>
      <c r="KD17" s="10"/>
      <c r="KE17" s="10"/>
      <c r="KF17" s="10"/>
      <c r="KG17" s="10"/>
      <c r="KH17" s="10"/>
      <c r="KI17" s="10"/>
      <c r="KJ17" s="10"/>
      <c r="KK17" s="10"/>
      <c r="KL17" s="10"/>
      <c r="KM17" s="10"/>
      <c r="KN17" s="10"/>
      <c r="KO17" s="10"/>
      <c r="KP17" s="10"/>
      <c r="KQ17" s="10"/>
      <c r="KR17" s="10"/>
      <c r="KS17" s="10"/>
      <c r="KT17" s="10"/>
      <c r="KU17" s="10"/>
      <c r="KV17" s="10"/>
      <c r="KW17" s="10"/>
      <c r="KX17" s="10"/>
      <c r="KY17" s="10"/>
      <c r="KZ17" s="10"/>
      <c r="LA17" s="10"/>
      <c r="LB17" s="10"/>
      <c r="LC17" s="10"/>
      <c r="LD17" s="10"/>
      <c r="LE17" s="10"/>
      <c r="LF17" s="10"/>
      <c r="LG17" s="10"/>
      <c r="LH17" s="10"/>
      <c r="LI17" s="10"/>
      <c r="LJ17" s="10"/>
      <c r="LK17" s="10"/>
      <c r="LL17" s="10"/>
      <c r="LM17" s="10"/>
      <c r="LN17" s="10"/>
      <c r="LO17" s="10"/>
      <c r="LP17" s="10"/>
      <c r="LQ17" s="10"/>
      <c r="LR17" s="10"/>
      <c r="LS17" s="10"/>
      <c r="LT17" s="10"/>
      <c r="LU17" s="10"/>
      <c r="LV17" s="10"/>
      <c r="LW17" s="10"/>
      <c r="LX17" s="20"/>
    </row>
    <row r="18" spans="1:336" s="11" customFormat="1" ht="76.5" hidden="1" customHeight="1" x14ac:dyDescent="0.3">
      <c r="A18" s="30">
        <v>41021400</v>
      </c>
      <c r="B18" s="162" t="s">
        <v>13</v>
      </c>
      <c r="C18" s="162"/>
      <c r="D18" s="37">
        <f>D19</f>
        <v>0</v>
      </c>
      <c r="E18" s="35">
        <f>E19</f>
        <v>0</v>
      </c>
      <c r="F18" s="32">
        <f t="shared" si="0"/>
        <v>0</v>
      </c>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c r="IR18" s="10"/>
      <c r="IS18" s="10"/>
      <c r="IT18" s="10"/>
      <c r="IU18" s="10"/>
      <c r="IV18" s="10"/>
      <c r="IW18" s="10"/>
      <c r="IX18" s="10"/>
      <c r="IY18" s="10"/>
      <c r="IZ18" s="10"/>
      <c r="JA18" s="10"/>
      <c r="JB18" s="10"/>
      <c r="JC18" s="10"/>
      <c r="JD18" s="10"/>
      <c r="JE18" s="10"/>
      <c r="JF18" s="10"/>
      <c r="JG18" s="10"/>
      <c r="JH18" s="10"/>
      <c r="JI18" s="10"/>
      <c r="JJ18" s="10"/>
      <c r="JK18" s="10"/>
      <c r="JL18" s="10"/>
      <c r="JM18" s="10"/>
      <c r="JN18" s="10"/>
      <c r="JO18" s="10"/>
      <c r="JP18" s="10"/>
      <c r="JQ18" s="10"/>
      <c r="JR18" s="10"/>
      <c r="JS18" s="10"/>
      <c r="JT18" s="10"/>
      <c r="JU18" s="10"/>
      <c r="JV18" s="10"/>
      <c r="JW18" s="10"/>
      <c r="JX18" s="10"/>
      <c r="JY18" s="10"/>
      <c r="JZ18" s="10"/>
      <c r="KA18" s="10"/>
      <c r="KB18" s="10"/>
      <c r="KC18" s="10"/>
      <c r="KD18" s="10"/>
      <c r="KE18" s="10"/>
      <c r="KF18" s="10"/>
      <c r="KG18" s="10"/>
      <c r="KH18" s="10"/>
      <c r="KI18" s="10"/>
      <c r="KJ18" s="10"/>
      <c r="KK18" s="10"/>
      <c r="KL18" s="10"/>
      <c r="KM18" s="10"/>
      <c r="KN18" s="10"/>
      <c r="KO18" s="10"/>
      <c r="KP18" s="10"/>
      <c r="KQ18" s="10"/>
      <c r="KR18" s="10"/>
      <c r="KS18" s="10"/>
      <c r="KT18" s="10"/>
      <c r="KU18" s="10"/>
      <c r="KV18" s="10"/>
      <c r="KW18" s="10"/>
      <c r="KX18" s="10"/>
      <c r="KY18" s="10"/>
      <c r="KZ18" s="10"/>
      <c r="LA18" s="10"/>
      <c r="LB18" s="10"/>
      <c r="LC18" s="10"/>
      <c r="LD18" s="10"/>
      <c r="LE18" s="10"/>
      <c r="LF18" s="10"/>
      <c r="LG18" s="10"/>
      <c r="LH18" s="10"/>
      <c r="LI18" s="10"/>
      <c r="LJ18" s="10"/>
      <c r="LK18" s="10"/>
      <c r="LL18" s="10"/>
      <c r="LM18" s="10"/>
      <c r="LN18" s="10"/>
      <c r="LO18" s="10"/>
      <c r="LP18" s="10"/>
      <c r="LQ18" s="10"/>
      <c r="LR18" s="10"/>
      <c r="LS18" s="10"/>
      <c r="LT18" s="10"/>
      <c r="LU18" s="10"/>
      <c r="LV18" s="10"/>
      <c r="LW18" s="10"/>
      <c r="LX18" s="20"/>
    </row>
    <row r="19" spans="1:336" s="11" customFormat="1" ht="18.75" hidden="1" customHeight="1" x14ac:dyDescent="0.3">
      <c r="A19" s="33">
        <v>9900000000</v>
      </c>
      <c r="B19" s="161" t="s">
        <v>12</v>
      </c>
      <c r="C19" s="161"/>
      <c r="D19" s="38"/>
      <c r="E19" s="39"/>
      <c r="F19" s="32">
        <f t="shared" si="0"/>
        <v>0</v>
      </c>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c r="HJ19" s="8"/>
      <c r="HK19" s="8"/>
      <c r="HL19" s="8"/>
      <c r="HM19" s="8"/>
      <c r="HN19" s="8"/>
      <c r="HO19" s="8"/>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0"/>
      <c r="IN19" s="10"/>
      <c r="IO19" s="10"/>
      <c r="IP19" s="10"/>
      <c r="IQ19" s="10"/>
      <c r="IR19" s="10"/>
      <c r="IS19" s="10"/>
      <c r="IT19" s="10"/>
      <c r="IU19" s="10"/>
      <c r="IV19" s="10"/>
      <c r="IW19" s="10"/>
      <c r="IX19" s="10"/>
      <c r="IY19" s="10"/>
      <c r="IZ19" s="10"/>
      <c r="JA19" s="10"/>
      <c r="JB19" s="10"/>
      <c r="JC19" s="10"/>
      <c r="JD19" s="10"/>
      <c r="JE19" s="10"/>
      <c r="JF19" s="10"/>
      <c r="JG19" s="10"/>
      <c r="JH19" s="10"/>
      <c r="JI19" s="10"/>
      <c r="JJ19" s="10"/>
      <c r="JK19" s="10"/>
      <c r="JL19" s="10"/>
      <c r="JM19" s="10"/>
      <c r="JN19" s="10"/>
      <c r="JO19" s="10"/>
      <c r="JP19" s="10"/>
      <c r="JQ19" s="10"/>
      <c r="JR19" s="10"/>
      <c r="JS19" s="10"/>
      <c r="JT19" s="10"/>
      <c r="JU19" s="10"/>
      <c r="JV19" s="10"/>
      <c r="JW19" s="10"/>
      <c r="JX19" s="10"/>
      <c r="JY19" s="10"/>
      <c r="JZ19" s="10"/>
      <c r="KA19" s="10"/>
      <c r="KB19" s="10"/>
      <c r="KC19" s="10"/>
      <c r="KD19" s="10"/>
      <c r="KE19" s="10"/>
      <c r="KF19" s="10"/>
      <c r="KG19" s="10"/>
      <c r="KH19" s="10"/>
      <c r="KI19" s="10"/>
      <c r="KJ19" s="10"/>
      <c r="KK19" s="10"/>
      <c r="KL19" s="10"/>
      <c r="KM19" s="10"/>
      <c r="KN19" s="10"/>
      <c r="KO19" s="10"/>
      <c r="KP19" s="10"/>
      <c r="KQ19" s="10"/>
      <c r="KR19" s="10"/>
      <c r="KS19" s="10"/>
      <c r="KT19" s="10"/>
      <c r="KU19" s="10"/>
      <c r="KV19" s="10"/>
      <c r="KW19" s="10"/>
      <c r="KX19" s="10"/>
      <c r="KY19" s="10"/>
      <c r="KZ19" s="10"/>
      <c r="LA19" s="10"/>
      <c r="LB19" s="10"/>
      <c r="LC19" s="10"/>
      <c r="LD19" s="10"/>
      <c r="LE19" s="10"/>
      <c r="LF19" s="10"/>
      <c r="LG19" s="10"/>
      <c r="LH19" s="10"/>
      <c r="LI19" s="10"/>
      <c r="LJ19" s="10"/>
      <c r="LK19" s="10"/>
      <c r="LL19" s="10"/>
      <c r="LM19" s="10"/>
      <c r="LN19" s="10"/>
      <c r="LO19" s="10"/>
      <c r="LP19" s="10"/>
      <c r="LQ19" s="10"/>
      <c r="LR19" s="10"/>
      <c r="LS19" s="10"/>
      <c r="LT19" s="10"/>
      <c r="LU19" s="10"/>
      <c r="LV19" s="10"/>
      <c r="LW19" s="10"/>
      <c r="LX19" s="20"/>
    </row>
    <row r="20" spans="1:336" s="11" customFormat="1" ht="40.5" hidden="1" customHeight="1" x14ac:dyDescent="0.3">
      <c r="A20" s="41">
        <v>41033300</v>
      </c>
      <c r="B20" s="162" t="s">
        <v>14</v>
      </c>
      <c r="C20" s="162"/>
      <c r="D20" s="35">
        <f>D21</f>
        <v>0</v>
      </c>
      <c r="E20" s="35">
        <f>E21</f>
        <v>0</v>
      </c>
      <c r="F20" s="32">
        <f t="shared" si="0"/>
        <v>0</v>
      </c>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10"/>
      <c r="HQ20" s="10"/>
      <c r="HR20" s="10"/>
      <c r="HS20" s="10"/>
      <c r="HT20" s="10"/>
      <c r="HU20" s="10"/>
      <c r="HV20" s="10"/>
      <c r="HW20" s="10"/>
      <c r="HX20" s="10"/>
      <c r="HY20" s="10"/>
      <c r="HZ20" s="10"/>
      <c r="IA20" s="10"/>
      <c r="IB20" s="10"/>
      <c r="IC20" s="10"/>
      <c r="ID20" s="10"/>
      <c r="IE20" s="10"/>
      <c r="IF20" s="10"/>
      <c r="IG20" s="10"/>
      <c r="IH20" s="10"/>
      <c r="II20" s="10"/>
      <c r="IJ20" s="10"/>
      <c r="IK20" s="10"/>
      <c r="IL20" s="10"/>
      <c r="IM20" s="10"/>
      <c r="IN20" s="10"/>
      <c r="IO20" s="10"/>
      <c r="IP20" s="10"/>
      <c r="IQ20" s="10"/>
      <c r="IR20" s="10"/>
      <c r="IS20" s="10"/>
      <c r="IT20" s="10"/>
      <c r="IU20" s="10"/>
      <c r="IV20" s="10"/>
      <c r="IW20" s="10"/>
      <c r="IX20" s="10"/>
      <c r="IY20" s="10"/>
      <c r="IZ20" s="10"/>
      <c r="JA20" s="10"/>
      <c r="JB20" s="10"/>
      <c r="JC20" s="10"/>
      <c r="JD20" s="10"/>
      <c r="JE20" s="10"/>
      <c r="JF20" s="10"/>
      <c r="JG20" s="10"/>
      <c r="JH20" s="10"/>
      <c r="JI20" s="10"/>
      <c r="JJ20" s="10"/>
      <c r="JK20" s="10"/>
      <c r="JL20" s="10"/>
      <c r="JM20" s="10"/>
      <c r="JN20" s="10"/>
      <c r="JO20" s="10"/>
      <c r="JP20" s="10"/>
      <c r="JQ20" s="10"/>
      <c r="JR20" s="10"/>
      <c r="JS20" s="10"/>
      <c r="JT20" s="10"/>
      <c r="JU20" s="10"/>
      <c r="JV20" s="10"/>
      <c r="JW20" s="10"/>
      <c r="JX20" s="10"/>
      <c r="JY20" s="10"/>
      <c r="JZ20" s="10"/>
      <c r="KA20" s="10"/>
      <c r="KB20" s="10"/>
      <c r="KC20" s="10"/>
      <c r="KD20" s="10"/>
      <c r="KE20" s="10"/>
      <c r="KF20" s="10"/>
      <c r="KG20" s="10"/>
      <c r="KH20" s="10"/>
      <c r="KI20" s="10"/>
      <c r="KJ20" s="10"/>
      <c r="KK20" s="10"/>
      <c r="KL20" s="10"/>
      <c r="KM20" s="10"/>
      <c r="KN20" s="10"/>
      <c r="KO20" s="10"/>
      <c r="KP20" s="10"/>
      <c r="KQ20" s="10"/>
      <c r="KR20" s="10"/>
      <c r="KS20" s="10"/>
      <c r="KT20" s="10"/>
      <c r="KU20" s="10"/>
      <c r="KV20" s="10"/>
      <c r="KW20" s="10"/>
      <c r="KX20" s="10"/>
      <c r="KY20" s="10"/>
      <c r="KZ20" s="10"/>
      <c r="LA20" s="10"/>
      <c r="LB20" s="10"/>
      <c r="LC20" s="10"/>
      <c r="LD20" s="10"/>
      <c r="LE20" s="10"/>
      <c r="LF20" s="10"/>
      <c r="LG20" s="10"/>
      <c r="LH20" s="10"/>
      <c r="LI20" s="10"/>
      <c r="LJ20" s="10"/>
      <c r="LK20" s="10"/>
      <c r="LL20" s="10"/>
      <c r="LM20" s="10"/>
      <c r="LN20" s="10"/>
      <c r="LO20" s="10"/>
      <c r="LP20" s="10"/>
      <c r="LQ20" s="10"/>
      <c r="LR20" s="10"/>
      <c r="LS20" s="10"/>
      <c r="LT20" s="10"/>
      <c r="LU20" s="10"/>
      <c r="LV20" s="10"/>
      <c r="LW20" s="10"/>
      <c r="LX20" s="20"/>
    </row>
    <row r="21" spans="1:336" s="11" customFormat="1" ht="21" hidden="1" customHeight="1" x14ac:dyDescent="0.3">
      <c r="A21" s="33">
        <v>9900000000</v>
      </c>
      <c r="B21" s="161" t="s">
        <v>12</v>
      </c>
      <c r="C21" s="161"/>
      <c r="D21" s="38"/>
      <c r="E21" s="39"/>
      <c r="F21" s="32">
        <f t="shared" si="0"/>
        <v>0</v>
      </c>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8"/>
      <c r="HD21" s="8"/>
      <c r="HE21" s="8"/>
      <c r="HF21" s="8"/>
      <c r="HG21" s="8"/>
      <c r="HH21" s="8"/>
      <c r="HI21" s="8"/>
      <c r="HJ21" s="8"/>
      <c r="HK21" s="8"/>
      <c r="HL21" s="8"/>
      <c r="HM21" s="8"/>
      <c r="HN21" s="8"/>
      <c r="HO21" s="8"/>
      <c r="HP21" s="10"/>
      <c r="HQ21" s="10"/>
      <c r="HR21" s="10"/>
      <c r="HS21" s="10"/>
      <c r="HT21" s="10"/>
      <c r="HU21" s="10"/>
      <c r="HV21" s="10"/>
      <c r="HW21" s="10"/>
      <c r="HX21" s="10"/>
      <c r="HY21" s="10"/>
      <c r="HZ21" s="10"/>
      <c r="IA21" s="10"/>
      <c r="IB21" s="10"/>
      <c r="IC21" s="10"/>
      <c r="ID21" s="10"/>
      <c r="IE21" s="10"/>
      <c r="IF21" s="10"/>
      <c r="IG21" s="10"/>
      <c r="IH21" s="10"/>
      <c r="II21" s="10"/>
      <c r="IJ21" s="10"/>
      <c r="IK21" s="10"/>
      <c r="IL21" s="10"/>
      <c r="IM21" s="10"/>
      <c r="IN21" s="10"/>
      <c r="IO21" s="10"/>
      <c r="IP21" s="10"/>
      <c r="IQ21" s="10"/>
      <c r="IR21" s="10"/>
      <c r="IS21" s="10"/>
      <c r="IT21" s="10"/>
      <c r="IU21" s="10"/>
      <c r="IV21" s="10"/>
      <c r="IW21" s="10"/>
      <c r="IX21" s="10"/>
      <c r="IY21" s="10"/>
      <c r="IZ21" s="10"/>
      <c r="JA21" s="10"/>
      <c r="JB21" s="10"/>
      <c r="JC21" s="10"/>
      <c r="JD21" s="10"/>
      <c r="JE21" s="10"/>
      <c r="JF21" s="10"/>
      <c r="JG21" s="10"/>
      <c r="JH21" s="10"/>
      <c r="JI21" s="10"/>
      <c r="JJ21" s="10"/>
      <c r="JK21" s="10"/>
      <c r="JL21" s="10"/>
      <c r="JM21" s="10"/>
      <c r="JN21" s="10"/>
      <c r="JO21" s="10"/>
      <c r="JP21" s="10"/>
      <c r="JQ21" s="10"/>
      <c r="JR21" s="10"/>
      <c r="JS21" s="10"/>
      <c r="JT21" s="10"/>
      <c r="JU21" s="10"/>
      <c r="JV21" s="10"/>
      <c r="JW21" s="10"/>
      <c r="JX21" s="10"/>
      <c r="JY21" s="10"/>
      <c r="JZ21" s="10"/>
      <c r="KA21" s="10"/>
      <c r="KB21" s="10"/>
      <c r="KC21" s="10"/>
      <c r="KD21" s="10"/>
      <c r="KE21" s="10"/>
      <c r="KF21" s="10"/>
      <c r="KG21" s="10"/>
      <c r="KH21" s="10"/>
      <c r="KI21" s="10"/>
      <c r="KJ21" s="10"/>
      <c r="KK21" s="10"/>
      <c r="KL21" s="10"/>
      <c r="KM21" s="10"/>
      <c r="KN21" s="10"/>
      <c r="KO21" s="10"/>
      <c r="KP21" s="10"/>
      <c r="KQ21" s="10"/>
      <c r="KR21" s="10"/>
      <c r="KS21" s="10"/>
      <c r="KT21" s="10"/>
      <c r="KU21" s="10"/>
      <c r="KV21" s="10"/>
      <c r="KW21" s="10"/>
      <c r="KX21" s="10"/>
      <c r="KY21" s="10"/>
      <c r="KZ21" s="10"/>
      <c r="LA21" s="10"/>
      <c r="LB21" s="10"/>
      <c r="LC21" s="10"/>
      <c r="LD21" s="10"/>
      <c r="LE21" s="10"/>
      <c r="LF21" s="10"/>
      <c r="LG21" s="10"/>
      <c r="LH21" s="10"/>
      <c r="LI21" s="10"/>
      <c r="LJ21" s="10"/>
      <c r="LK21" s="10"/>
      <c r="LL21" s="10"/>
      <c r="LM21" s="10"/>
      <c r="LN21" s="10"/>
      <c r="LO21" s="10"/>
      <c r="LP21" s="10"/>
      <c r="LQ21" s="10"/>
      <c r="LR21" s="10"/>
      <c r="LS21" s="10"/>
      <c r="LT21" s="10"/>
      <c r="LU21" s="10"/>
      <c r="LV21" s="10"/>
      <c r="LW21" s="10"/>
      <c r="LX21" s="20"/>
    </row>
    <row r="22" spans="1:336" s="11" customFormat="1" ht="81.599999999999994" customHeight="1" x14ac:dyDescent="0.3">
      <c r="A22" s="107">
        <v>41021400</v>
      </c>
      <c r="B22" s="163" t="s">
        <v>13</v>
      </c>
      <c r="C22" s="164"/>
      <c r="D22" s="108">
        <f>D23</f>
        <v>5748300</v>
      </c>
      <c r="E22" s="39"/>
      <c r="F22" s="32">
        <f t="shared" si="0"/>
        <v>5748300</v>
      </c>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10"/>
      <c r="HQ22" s="10"/>
      <c r="HR22" s="10"/>
      <c r="HS22" s="10"/>
      <c r="HT22" s="10"/>
      <c r="HU22" s="10"/>
      <c r="HV22" s="10"/>
      <c r="HW22" s="10"/>
      <c r="HX22" s="10"/>
      <c r="HY22" s="10"/>
      <c r="HZ22" s="10"/>
      <c r="IA22" s="10"/>
      <c r="IB22" s="10"/>
      <c r="IC22" s="10"/>
      <c r="ID22" s="10"/>
      <c r="IE22" s="10"/>
      <c r="IF22" s="10"/>
      <c r="IG22" s="10"/>
      <c r="IH22" s="10"/>
      <c r="II22" s="10"/>
      <c r="IJ22" s="10"/>
      <c r="IK22" s="10"/>
      <c r="IL22" s="10"/>
      <c r="IM22" s="10"/>
      <c r="IN22" s="10"/>
      <c r="IO22" s="10"/>
      <c r="IP22" s="10"/>
      <c r="IQ22" s="10"/>
      <c r="IR22" s="10"/>
      <c r="IS22" s="10"/>
      <c r="IT22" s="10"/>
      <c r="IU22" s="10"/>
      <c r="IV22" s="10"/>
      <c r="IW22" s="10"/>
      <c r="IX22" s="10"/>
      <c r="IY22" s="10"/>
      <c r="IZ22" s="10"/>
      <c r="JA22" s="10"/>
      <c r="JB22" s="10"/>
      <c r="JC22" s="10"/>
      <c r="JD22" s="10"/>
      <c r="JE22" s="10"/>
      <c r="JF22" s="10"/>
      <c r="JG22" s="10"/>
      <c r="JH22" s="10"/>
      <c r="JI22" s="10"/>
      <c r="JJ22" s="10"/>
      <c r="JK22" s="10"/>
      <c r="JL22" s="10"/>
      <c r="JM22" s="10"/>
      <c r="JN22" s="10"/>
      <c r="JO22" s="10"/>
      <c r="JP22" s="10"/>
      <c r="JQ22" s="10"/>
      <c r="JR22" s="10"/>
      <c r="JS22" s="10"/>
      <c r="JT22" s="10"/>
      <c r="JU22" s="10"/>
      <c r="JV22" s="10"/>
      <c r="JW22" s="10"/>
      <c r="JX22" s="10"/>
      <c r="JY22" s="10"/>
      <c r="JZ22" s="10"/>
      <c r="KA22" s="10"/>
      <c r="KB22" s="10"/>
      <c r="KC22" s="10"/>
      <c r="KD22" s="10"/>
      <c r="KE22" s="10"/>
      <c r="KF22" s="10"/>
      <c r="KG22" s="10"/>
      <c r="KH22" s="10"/>
      <c r="KI22" s="10"/>
      <c r="KJ22" s="10"/>
      <c r="KK22" s="10"/>
      <c r="KL22" s="10"/>
      <c r="KM22" s="10"/>
      <c r="KN22" s="10"/>
      <c r="KO22" s="10"/>
      <c r="KP22" s="10"/>
      <c r="KQ22" s="10"/>
      <c r="KR22" s="10"/>
      <c r="KS22" s="10"/>
      <c r="KT22" s="10"/>
      <c r="KU22" s="10"/>
      <c r="KV22" s="10"/>
      <c r="KW22" s="10"/>
      <c r="KX22" s="10"/>
      <c r="KY22" s="10"/>
      <c r="KZ22" s="10"/>
      <c r="LA22" s="10"/>
      <c r="LB22" s="10"/>
      <c r="LC22" s="10"/>
      <c r="LD22" s="10"/>
      <c r="LE22" s="10"/>
      <c r="LF22" s="10"/>
      <c r="LG22" s="10"/>
      <c r="LH22" s="10"/>
      <c r="LI22" s="10"/>
      <c r="LJ22" s="10"/>
      <c r="LK22" s="10"/>
      <c r="LL22" s="10"/>
      <c r="LM22" s="10"/>
      <c r="LN22" s="10"/>
      <c r="LO22" s="10"/>
      <c r="LP22" s="10"/>
      <c r="LQ22" s="10"/>
      <c r="LR22" s="10"/>
      <c r="LS22" s="10"/>
      <c r="LT22" s="10"/>
      <c r="LU22" s="10"/>
      <c r="LV22" s="10"/>
      <c r="LW22" s="10"/>
      <c r="LX22" s="20"/>
    </row>
    <row r="23" spans="1:336" s="11" customFormat="1" ht="21" customHeight="1" x14ac:dyDescent="0.3">
      <c r="A23" s="33">
        <v>9900000000</v>
      </c>
      <c r="B23" s="161" t="s">
        <v>12</v>
      </c>
      <c r="C23" s="161"/>
      <c r="D23" s="116">
        <v>5748300</v>
      </c>
      <c r="E23" s="39"/>
      <c r="F23" s="57">
        <f t="shared" si="0"/>
        <v>5748300</v>
      </c>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c r="HJ23" s="8"/>
      <c r="HK23" s="8"/>
      <c r="HL23" s="8"/>
      <c r="HM23" s="8"/>
      <c r="HN23" s="8"/>
      <c r="HO23" s="8"/>
      <c r="HP23" s="10"/>
      <c r="HQ23" s="10"/>
      <c r="HR23" s="10"/>
      <c r="HS23" s="10"/>
      <c r="HT23" s="10"/>
      <c r="HU23" s="10"/>
      <c r="HV23" s="10"/>
      <c r="HW23" s="10"/>
      <c r="HX23" s="10"/>
      <c r="HY23" s="10"/>
      <c r="HZ23" s="10"/>
      <c r="IA23" s="10"/>
      <c r="IB23" s="10"/>
      <c r="IC23" s="10"/>
      <c r="ID23" s="10"/>
      <c r="IE23" s="10"/>
      <c r="IF23" s="10"/>
      <c r="IG23" s="10"/>
      <c r="IH23" s="10"/>
      <c r="II23" s="10"/>
      <c r="IJ23" s="10"/>
      <c r="IK23" s="10"/>
      <c r="IL23" s="10"/>
      <c r="IM23" s="10"/>
      <c r="IN23" s="10"/>
      <c r="IO23" s="10"/>
      <c r="IP23" s="10"/>
      <c r="IQ23" s="10"/>
      <c r="IR23" s="10"/>
      <c r="IS23" s="10"/>
      <c r="IT23" s="10"/>
      <c r="IU23" s="10"/>
      <c r="IV23" s="10"/>
      <c r="IW23" s="10"/>
      <c r="IX23" s="10"/>
      <c r="IY23" s="10"/>
      <c r="IZ23" s="10"/>
      <c r="JA23" s="10"/>
      <c r="JB23" s="10"/>
      <c r="JC23" s="10"/>
      <c r="JD23" s="10"/>
      <c r="JE23" s="10"/>
      <c r="JF23" s="10"/>
      <c r="JG23" s="10"/>
      <c r="JH23" s="10"/>
      <c r="JI23" s="10"/>
      <c r="JJ23" s="10"/>
      <c r="JK23" s="10"/>
      <c r="JL23" s="10"/>
      <c r="JM23" s="10"/>
      <c r="JN23" s="10"/>
      <c r="JO23" s="10"/>
      <c r="JP23" s="10"/>
      <c r="JQ23" s="10"/>
      <c r="JR23" s="10"/>
      <c r="JS23" s="10"/>
      <c r="JT23" s="10"/>
      <c r="JU23" s="10"/>
      <c r="JV23" s="10"/>
      <c r="JW23" s="10"/>
      <c r="JX23" s="10"/>
      <c r="JY23" s="10"/>
      <c r="JZ23" s="10"/>
      <c r="KA23" s="10"/>
      <c r="KB23" s="10"/>
      <c r="KC23" s="10"/>
      <c r="KD23" s="10"/>
      <c r="KE23" s="10"/>
      <c r="KF23" s="10"/>
      <c r="KG23" s="10"/>
      <c r="KH23" s="10"/>
      <c r="KI23" s="10"/>
      <c r="KJ23" s="10"/>
      <c r="KK23" s="10"/>
      <c r="KL23" s="10"/>
      <c r="KM23" s="10"/>
      <c r="KN23" s="10"/>
      <c r="KO23" s="10"/>
      <c r="KP23" s="10"/>
      <c r="KQ23" s="10"/>
      <c r="KR23" s="10"/>
      <c r="KS23" s="10"/>
      <c r="KT23" s="10"/>
      <c r="KU23" s="10"/>
      <c r="KV23" s="10"/>
      <c r="KW23" s="10"/>
      <c r="KX23" s="10"/>
      <c r="KY23" s="10"/>
      <c r="KZ23" s="10"/>
      <c r="LA23" s="10"/>
      <c r="LB23" s="10"/>
      <c r="LC23" s="10"/>
      <c r="LD23" s="10"/>
      <c r="LE23" s="10"/>
      <c r="LF23" s="10"/>
      <c r="LG23" s="10"/>
      <c r="LH23" s="10"/>
      <c r="LI23" s="10"/>
      <c r="LJ23" s="10"/>
      <c r="LK23" s="10"/>
      <c r="LL23" s="10"/>
      <c r="LM23" s="10"/>
      <c r="LN23" s="10"/>
      <c r="LO23" s="10"/>
      <c r="LP23" s="10"/>
      <c r="LQ23" s="10"/>
      <c r="LR23" s="10"/>
      <c r="LS23" s="10"/>
      <c r="LT23" s="10"/>
      <c r="LU23" s="10"/>
      <c r="LV23" s="10"/>
      <c r="LW23" s="10"/>
      <c r="LX23" s="20"/>
    </row>
    <row r="24" spans="1:336" s="11" customFormat="1" ht="38.25" customHeight="1" x14ac:dyDescent="0.3">
      <c r="A24" s="30" t="s">
        <v>15</v>
      </c>
      <c r="B24" s="162" t="s">
        <v>16</v>
      </c>
      <c r="C24" s="162"/>
      <c r="D24" s="31">
        <f>D25</f>
        <v>1996300</v>
      </c>
      <c r="E24" s="42">
        <f>E25</f>
        <v>0</v>
      </c>
      <c r="F24" s="32">
        <f t="shared" si="0"/>
        <v>1996300</v>
      </c>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10"/>
      <c r="HQ24" s="10"/>
      <c r="HR24" s="10"/>
      <c r="HS24" s="10"/>
      <c r="HT24" s="10"/>
      <c r="HU24" s="10"/>
      <c r="HV24" s="10"/>
      <c r="HW24" s="10"/>
      <c r="HX24" s="10"/>
      <c r="HY24" s="10"/>
      <c r="HZ24" s="10"/>
      <c r="IA24" s="10"/>
      <c r="IB24" s="10"/>
      <c r="IC24" s="10"/>
      <c r="ID24" s="10"/>
      <c r="IE24" s="10"/>
      <c r="IF24" s="10"/>
      <c r="IG24" s="10"/>
      <c r="IH24" s="10"/>
      <c r="II24" s="10"/>
      <c r="IJ24" s="10"/>
      <c r="IK24" s="10"/>
      <c r="IL24" s="10"/>
      <c r="IM24" s="10"/>
      <c r="IN24" s="10"/>
      <c r="IO24" s="10"/>
      <c r="IP24" s="10"/>
      <c r="IQ24" s="10"/>
      <c r="IR24" s="10"/>
      <c r="IS24" s="10"/>
      <c r="IT24" s="10"/>
      <c r="IU24" s="10"/>
      <c r="IV24" s="10"/>
      <c r="IW24" s="10"/>
      <c r="IX24" s="10"/>
      <c r="IY24" s="10"/>
      <c r="IZ24" s="10"/>
      <c r="JA24" s="10"/>
      <c r="JB24" s="10"/>
      <c r="JC24" s="10"/>
      <c r="JD24" s="10"/>
      <c r="JE24" s="10"/>
      <c r="JF24" s="10"/>
      <c r="JG24" s="10"/>
      <c r="JH24" s="10"/>
      <c r="JI24" s="10"/>
      <c r="JJ24" s="10"/>
      <c r="JK24" s="10"/>
      <c r="JL24" s="10"/>
      <c r="JM24" s="10"/>
      <c r="JN24" s="10"/>
      <c r="JO24" s="10"/>
      <c r="JP24" s="10"/>
      <c r="JQ24" s="10"/>
      <c r="JR24" s="10"/>
      <c r="JS24" s="10"/>
      <c r="JT24" s="10"/>
      <c r="JU24" s="10"/>
      <c r="JV24" s="10"/>
      <c r="JW24" s="10"/>
      <c r="JX24" s="10"/>
      <c r="JY24" s="10"/>
      <c r="JZ24" s="10"/>
      <c r="KA24" s="10"/>
      <c r="KB24" s="10"/>
      <c r="KC24" s="10"/>
      <c r="KD24" s="10"/>
      <c r="KE24" s="10"/>
      <c r="KF24" s="10"/>
      <c r="KG24" s="10"/>
      <c r="KH24" s="10"/>
      <c r="KI24" s="10"/>
      <c r="KJ24" s="10"/>
      <c r="KK24" s="10"/>
      <c r="KL24" s="10"/>
      <c r="KM24" s="10"/>
      <c r="KN24" s="10"/>
      <c r="KO24" s="10"/>
      <c r="KP24" s="10"/>
      <c r="KQ24" s="10"/>
      <c r="KR24" s="10"/>
      <c r="KS24" s="10"/>
      <c r="KT24" s="10"/>
      <c r="KU24" s="10"/>
      <c r="KV24" s="10"/>
      <c r="KW24" s="10"/>
      <c r="KX24" s="10"/>
      <c r="KY24" s="10"/>
      <c r="KZ24" s="10"/>
      <c r="LA24" s="10"/>
      <c r="LB24" s="10"/>
      <c r="LC24" s="10"/>
      <c r="LD24" s="10"/>
      <c r="LE24" s="10"/>
      <c r="LF24" s="10"/>
      <c r="LG24" s="10"/>
      <c r="LH24" s="10"/>
      <c r="LI24" s="10"/>
      <c r="LJ24" s="10"/>
      <c r="LK24" s="10"/>
      <c r="LL24" s="10"/>
      <c r="LM24" s="10"/>
      <c r="LN24" s="10"/>
      <c r="LO24" s="10"/>
      <c r="LP24" s="10"/>
      <c r="LQ24" s="10"/>
      <c r="LR24" s="10"/>
      <c r="LS24" s="10"/>
      <c r="LT24" s="10"/>
      <c r="LU24" s="10"/>
      <c r="LV24" s="10"/>
      <c r="LW24" s="10"/>
      <c r="LX24" s="20"/>
    </row>
    <row r="25" spans="1:336" s="11" customFormat="1" ht="21" customHeight="1" x14ac:dyDescent="0.3">
      <c r="A25" s="33">
        <v>9900000000</v>
      </c>
      <c r="B25" s="161" t="s">
        <v>12</v>
      </c>
      <c r="C25" s="161"/>
      <c r="D25" s="43">
        <v>1996300</v>
      </c>
      <c r="E25" s="44"/>
      <c r="F25" s="57">
        <f t="shared" si="0"/>
        <v>1996300</v>
      </c>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c r="HG25" s="8"/>
      <c r="HH25" s="8"/>
      <c r="HI25" s="8"/>
      <c r="HJ25" s="8"/>
      <c r="HK25" s="8"/>
      <c r="HL25" s="8"/>
      <c r="HM25" s="8"/>
      <c r="HN25" s="8"/>
      <c r="HO25" s="8"/>
      <c r="HP25" s="10"/>
      <c r="HQ25" s="10"/>
      <c r="HR25" s="10"/>
      <c r="HS25" s="10"/>
      <c r="HT25" s="10"/>
      <c r="HU25" s="10"/>
      <c r="HV25" s="10"/>
      <c r="HW25" s="10"/>
      <c r="HX25" s="10"/>
      <c r="HY25" s="10"/>
      <c r="HZ25" s="10"/>
      <c r="IA25" s="10"/>
      <c r="IB25" s="10"/>
      <c r="IC25" s="10"/>
      <c r="ID25" s="10"/>
      <c r="IE25" s="10"/>
      <c r="IF25" s="10"/>
      <c r="IG25" s="10"/>
      <c r="IH25" s="10"/>
      <c r="II25" s="10"/>
      <c r="IJ25" s="10"/>
      <c r="IK25" s="10"/>
      <c r="IL25" s="10"/>
      <c r="IM25" s="10"/>
      <c r="IN25" s="10"/>
      <c r="IO25" s="10"/>
      <c r="IP25" s="10"/>
      <c r="IQ25" s="10"/>
      <c r="IR25" s="10"/>
      <c r="IS25" s="10"/>
      <c r="IT25" s="10"/>
      <c r="IU25" s="10"/>
      <c r="IV25" s="10"/>
      <c r="IW25" s="10"/>
      <c r="IX25" s="10"/>
      <c r="IY25" s="10"/>
      <c r="IZ25" s="10"/>
      <c r="JA25" s="10"/>
      <c r="JB25" s="10"/>
      <c r="JC25" s="10"/>
      <c r="JD25" s="10"/>
      <c r="JE25" s="10"/>
      <c r="JF25" s="10"/>
      <c r="JG25" s="10"/>
      <c r="JH25" s="10"/>
      <c r="JI25" s="10"/>
      <c r="JJ25" s="10"/>
      <c r="JK25" s="10"/>
      <c r="JL25" s="10"/>
      <c r="JM25" s="10"/>
      <c r="JN25" s="10"/>
      <c r="JO25" s="10"/>
      <c r="JP25" s="10"/>
      <c r="JQ25" s="10"/>
      <c r="JR25" s="10"/>
      <c r="JS25" s="10"/>
      <c r="JT25" s="10"/>
      <c r="JU25" s="10"/>
      <c r="JV25" s="10"/>
      <c r="JW25" s="10"/>
      <c r="JX25" s="10"/>
      <c r="JY25" s="10"/>
      <c r="JZ25" s="10"/>
      <c r="KA25" s="10"/>
      <c r="KB25" s="10"/>
      <c r="KC25" s="10"/>
      <c r="KD25" s="10"/>
      <c r="KE25" s="10"/>
      <c r="KF25" s="10"/>
      <c r="KG25" s="10"/>
      <c r="KH25" s="10"/>
      <c r="KI25" s="10"/>
      <c r="KJ25" s="10"/>
      <c r="KK25" s="10"/>
      <c r="KL25" s="10"/>
      <c r="KM25" s="10"/>
      <c r="KN25" s="10"/>
      <c r="KO25" s="10"/>
      <c r="KP25" s="10"/>
      <c r="KQ25" s="10"/>
      <c r="KR25" s="10"/>
      <c r="KS25" s="10"/>
      <c r="KT25" s="10"/>
      <c r="KU25" s="10"/>
      <c r="KV25" s="10"/>
      <c r="KW25" s="10"/>
      <c r="KX25" s="10"/>
      <c r="KY25" s="10"/>
      <c r="KZ25" s="10"/>
      <c r="LA25" s="10"/>
      <c r="LB25" s="10"/>
      <c r="LC25" s="10"/>
      <c r="LD25" s="10"/>
      <c r="LE25" s="10"/>
      <c r="LF25" s="10"/>
      <c r="LG25" s="10"/>
      <c r="LH25" s="10"/>
      <c r="LI25" s="10"/>
      <c r="LJ25" s="10"/>
      <c r="LK25" s="10"/>
      <c r="LL25" s="10"/>
      <c r="LM25" s="10"/>
      <c r="LN25" s="10"/>
      <c r="LO25" s="10"/>
      <c r="LP25" s="10"/>
      <c r="LQ25" s="10"/>
      <c r="LR25" s="10"/>
      <c r="LS25" s="10"/>
      <c r="LT25" s="10"/>
      <c r="LU25" s="10"/>
      <c r="LV25" s="10"/>
      <c r="LW25" s="10"/>
      <c r="LX25" s="20"/>
    </row>
    <row r="26" spans="1:336" s="11" customFormat="1" ht="19.5" customHeight="1" x14ac:dyDescent="0.3">
      <c r="A26" s="30" t="s">
        <v>17</v>
      </c>
      <c r="B26" s="162" t="s">
        <v>18</v>
      </c>
      <c r="C26" s="162"/>
      <c r="D26" s="31">
        <f>D27</f>
        <v>40271800</v>
      </c>
      <c r="E26" s="42">
        <f>E27</f>
        <v>0</v>
      </c>
      <c r="F26" s="32">
        <f t="shared" si="0"/>
        <v>40271800</v>
      </c>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c r="HG26" s="8"/>
      <c r="HH26" s="8"/>
      <c r="HI26" s="8"/>
      <c r="HJ26" s="8"/>
      <c r="HK26" s="8"/>
      <c r="HL26" s="8"/>
      <c r="HM26" s="8"/>
      <c r="HN26" s="8"/>
      <c r="HO26" s="8"/>
      <c r="HP26" s="10"/>
      <c r="HQ26" s="10"/>
      <c r="HR26" s="10"/>
      <c r="HS26" s="10"/>
      <c r="HT26" s="10"/>
      <c r="HU26" s="10"/>
      <c r="HV26" s="10"/>
      <c r="HW26" s="10"/>
      <c r="HX26" s="10"/>
      <c r="HY26" s="10"/>
      <c r="HZ26" s="10"/>
      <c r="IA26" s="10"/>
      <c r="IB26" s="10"/>
      <c r="IC26" s="10"/>
      <c r="ID26" s="10"/>
      <c r="IE26" s="10"/>
      <c r="IF26" s="10"/>
      <c r="IG26" s="10"/>
      <c r="IH26" s="10"/>
      <c r="II26" s="10"/>
      <c r="IJ26" s="10"/>
      <c r="IK26" s="10"/>
      <c r="IL26" s="10"/>
      <c r="IM26" s="10"/>
      <c r="IN26" s="10"/>
      <c r="IO26" s="10"/>
      <c r="IP26" s="10"/>
      <c r="IQ26" s="10"/>
      <c r="IR26" s="10"/>
      <c r="IS26" s="10"/>
      <c r="IT26" s="10"/>
      <c r="IU26" s="10"/>
      <c r="IV26" s="10"/>
      <c r="IW26" s="10"/>
      <c r="IX26" s="10"/>
      <c r="IY26" s="10"/>
      <c r="IZ26" s="10"/>
      <c r="JA26" s="10"/>
      <c r="JB26" s="10"/>
      <c r="JC26" s="10"/>
      <c r="JD26" s="10"/>
      <c r="JE26" s="10"/>
      <c r="JF26" s="10"/>
      <c r="JG26" s="10"/>
      <c r="JH26" s="10"/>
      <c r="JI26" s="10"/>
      <c r="JJ26" s="10"/>
      <c r="JK26" s="10"/>
      <c r="JL26" s="10"/>
      <c r="JM26" s="10"/>
      <c r="JN26" s="10"/>
      <c r="JO26" s="10"/>
      <c r="JP26" s="10"/>
      <c r="JQ26" s="10"/>
      <c r="JR26" s="10"/>
      <c r="JS26" s="10"/>
      <c r="JT26" s="10"/>
      <c r="JU26" s="10"/>
      <c r="JV26" s="10"/>
      <c r="JW26" s="10"/>
      <c r="JX26" s="10"/>
      <c r="JY26" s="10"/>
      <c r="JZ26" s="10"/>
      <c r="KA26" s="10"/>
      <c r="KB26" s="10"/>
      <c r="KC26" s="10"/>
      <c r="KD26" s="10"/>
      <c r="KE26" s="10"/>
      <c r="KF26" s="10"/>
      <c r="KG26" s="10"/>
      <c r="KH26" s="10"/>
      <c r="KI26" s="10"/>
      <c r="KJ26" s="10"/>
      <c r="KK26" s="10"/>
      <c r="KL26" s="10"/>
      <c r="KM26" s="10"/>
      <c r="KN26" s="10"/>
      <c r="KO26" s="10"/>
      <c r="KP26" s="10"/>
      <c r="KQ26" s="10"/>
      <c r="KR26" s="10"/>
      <c r="KS26" s="10"/>
      <c r="KT26" s="10"/>
      <c r="KU26" s="10"/>
      <c r="KV26" s="10"/>
      <c r="KW26" s="10"/>
      <c r="KX26" s="10"/>
      <c r="KY26" s="10"/>
      <c r="KZ26" s="10"/>
      <c r="LA26" s="10"/>
      <c r="LB26" s="10"/>
      <c r="LC26" s="10"/>
      <c r="LD26" s="10"/>
      <c r="LE26" s="10"/>
      <c r="LF26" s="10"/>
      <c r="LG26" s="10"/>
      <c r="LH26" s="10"/>
      <c r="LI26" s="10"/>
      <c r="LJ26" s="10"/>
      <c r="LK26" s="10"/>
      <c r="LL26" s="10"/>
      <c r="LM26" s="10"/>
      <c r="LN26" s="10"/>
      <c r="LO26" s="10"/>
      <c r="LP26" s="10"/>
      <c r="LQ26" s="10"/>
      <c r="LR26" s="10"/>
      <c r="LS26" s="10"/>
      <c r="LT26" s="10"/>
      <c r="LU26" s="10"/>
      <c r="LV26" s="10"/>
      <c r="LW26" s="10"/>
      <c r="LX26" s="20"/>
    </row>
    <row r="27" spans="1:336" s="11" customFormat="1" ht="19.5" customHeight="1" x14ac:dyDescent="0.3">
      <c r="A27" s="33">
        <v>9900000000</v>
      </c>
      <c r="B27" s="161" t="s">
        <v>12</v>
      </c>
      <c r="C27" s="161"/>
      <c r="D27" s="45">
        <v>40271800</v>
      </c>
      <c r="E27" s="44"/>
      <c r="F27" s="57">
        <f t="shared" si="0"/>
        <v>40271800</v>
      </c>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c r="GH27" s="8"/>
      <c r="GI27" s="8"/>
      <c r="GJ27" s="8"/>
      <c r="GK27" s="8"/>
      <c r="GL27" s="8"/>
      <c r="GM27" s="8"/>
      <c r="GN27" s="8"/>
      <c r="GO27" s="8"/>
      <c r="GP27" s="8"/>
      <c r="GQ27" s="8"/>
      <c r="GR27" s="8"/>
      <c r="GS27" s="8"/>
      <c r="GT27" s="8"/>
      <c r="GU27" s="8"/>
      <c r="GV27" s="8"/>
      <c r="GW27" s="8"/>
      <c r="GX27" s="8"/>
      <c r="GY27" s="8"/>
      <c r="GZ27" s="8"/>
      <c r="HA27" s="8"/>
      <c r="HB27" s="8"/>
      <c r="HC27" s="8"/>
      <c r="HD27" s="8"/>
      <c r="HE27" s="8"/>
      <c r="HF27" s="8"/>
      <c r="HG27" s="8"/>
      <c r="HH27" s="8"/>
      <c r="HI27" s="8"/>
      <c r="HJ27" s="8"/>
      <c r="HK27" s="8"/>
      <c r="HL27" s="8"/>
      <c r="HM27" s="8"/>
      <c r="HN27" s="8"/>
      <c r="HO27" s="8"/>
      <c r="HP27" s="10"/>
      <c r="HQ27" s="10"/>
      <c r="HR27" s="10"/>
      <c r="HS27" s="10"/>
      <c r="HT27" s="10"/>
      <c r="HU27" s="10"/>
      <c r="HV27" s="10"/>
      <c r="HW27" s="10"/>
      <c r="HX27" s="10"/>
      <c r="HY27" s="10"/>
      <c r="HZ27" s="10"/>
      <c r="IA27" s="10"/>
      <c r="IB27" s="10"/>
      <c r="IC27" s="10"/>
      <c r="ID27" s="10"/>
      <c r="IE27" s="10"/>
      <c r="IF27" s="10"/>
      <c r="IG27" s="10"/>
      <c r="IH27" s="10"/>
      <c r="II27" s="10"/>
      <c r="IJ27" s="10"/>
      <c r="IK27" s="10"/>
      <c r="IL27" s="10"/>
      <c r="IM27" s="10"/>
      <c r="IN27" s="10"/>
      <c r="IO27" s="10"/>
      <c r="IP27" s="10"/>
      <c r="IQ27" s="10"/>
      <c r="IR27" s="10"/>
      <c r="IS27" s="10"/>
      <c r="IT27" s="10"/>
      <c r="IU27" s="10"/>
      <c r="IV27" s="10"/>
      <c r="IW27" s="10"/>
      <c r="IX27" s="10"/>
      <c r="IY27" s="10"/>
      <c r="IZ27" s="10"/>
      <c r="JA27" s="10"/>
      <c r="JB27" s="10"/>
      <c r="JC27" s="10"/>
      <c r="JD27" s="10"/>
      <c r="JE27" s="10"/>
      <c r="JF27" s="10"/>
      <c r="JG27" s="10"/>
      <c r="JH27" s="10"/>
      <c r="JI27" s="10"/>
      <c r="JJ27" s="10"/>
      <c r="JK27" s="10"/>
      <c r="JL27" s="10"/>
      <c r="JM27" s="10"/>
      <c r="JN27" s="10"/>
      <c r="JO27" s="10"/>
      <c r="JP27" s="10"/>
      <c r="JQ27" s="10"/>
      <c r="JR27" s="10"/>
      <c r="JS27" s="10"/>
      <c r="JT27" s="10"/>
      <c r="JU27" s="10"/>
      <c r="JV27" s="10"/>
      <c r="JW27" s="10"/>
      <c r="JX27" s="10"/>
      <c r="JY27" s="10"/>
      <c r="JZ27" s="10"/>
      <c r="KA27" s="10"/>
      <c r="KB27" s="10"/>
      <c r="KC27" s="10"/>
      <c r="KD27" s="10"/>
      <c r="KE27" s="10"/>
      <c r="KF27" s="10"/>
      <c r="KG27" s="10"/>
      <c r="KH27" s="10"/>
      <c r="KI27" s="10"/>
      <c r="KJ27" s="10"/>
      <c r="KK27" s="10"/>
      <c r="KL27" s="10"/>
      <c r="KM27" s="10"/>
      <c r="KN27" s="10"/>
      <c r="KO27" s="10"/>
      <c r="KP27" s="10"/>
      <c r="KQ27" s="10"/>
      <c r="KR27" s="10"/>
      <c r="KS27" s="10"/>
      <c r="KT27" s="10"/>
      <c r="KU27" s="10"/>
      <c r="KV27" s="10"/>
      <c r="KW27" s="10"/>
      <c r="KX27" s="10"/>
      <c r="KY27" s="10"/>
      <c r="KZ27" s="10"/>
      <c r="LA27" s="10"/>
      <c r="LB27" s="10"/>
      <c r="LC27" s="10"/>
      <c r="LD27" s="10"/>
      <c r="LE27" s="10"/>
      <c r="LF27" s="10"/>
      <c r="LG27" s="10"/>
      <c r="LH27" s="10"/>
      <c r="LI27" s="10"/>
      <c r="LJ27" s="10"/>
      <c r="LK27" s="10"/>
      <c r="LL27" s="10"/>
      <c r="LM27" s="10"/>
      <c r="LN27" s="10"/>
      <c r="LO27" s="10"/>
      <c r="LP27" s="10"/>
      <c r="LQ27" s="10"/>
      <c r="LR27" s="10"/>
      <c r="LS27" s="10"/>
      <c r="LT27" s="10"/>
      <c r="LU27" s="10"/>
      <c r="LV27" s="10"/>
      <c r="LW27" s="10"/>
      <c r="LX27" s="20"/>
    </row>
    <row r="28" spans="1:336" s="11" customFormat="1" ht="93.75" hidden="1" customHeight="1" x14ac:dyDescent="0.3">
      <c r="A28" s="46">
        <v>41050900</v>
      </c>
      <c r="B28" s="162" t="s">
        <v>19</v>
      </c>
      <c r="C28" s="162"/>
      <c r="D28" s="47">
        <f>D29</f>
        <v>0</v>
      </c>
      <c r="E28" s="42">
        <f>E29</f>
        <v>0</v>
      </c>
      <c r="F28" s="32">
        <f t="shared" si="0"/>
        <v>0</v>
      </c>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c r="HE28" s="8"/>
      <c r="HF28" s="8"/>
      <c r="HG28" s="8"/>
      <c r="HH28" s="8"/>
      <c r="HI28" s="8"/>
      <c r="HJ28" s="8"/>
      <c r="HK28" s="8"/>
      <c r="HL28" s="8"/>
      <c r="HM28" s="8"/>
      <c r="HN28" s="8"/>
      <c r="HO28" s="8"/>
      <c r="HP28" s="10"/>
      <c r="HQ28" s="10"/>
      <c r="HR28" s="10"/>
      <c r="HS28" s="10"/>
      <c r="HT28" s="10"/>
      <c r="HU28" s="10"/>
      <c r="HV28" s="10"/>
      <c r="HW28" s="10"/>
      <c r="HX28" s="10"/>
      <c r="HY28" s="10"/>
      <c r="HZ28" s="10"/>
      <c r="IA28" s="10"/>
      <c r="IB28" s="10"/>
      <c r="IC28" s="10"/>
      <c r="ID28" s="10"/>
      <c r="IE28" s="10"/>
      <c r="IF28" s="10"/>
      <c r="IG28" s="10"/>
      <c r="IH28" s="10"/>
      <c r="II28" s="10"/>
      <c r="IJ28" s="10"/>
      <c r="IK28" s="10"/>
      <c r="IL28" s="10"/>
      <c r="IM28" s="10"/>
      <c r="IN28" s="10"/>
      <c r="IO28" s="10"/>
      <c r="IP28" s="10"/>
      <c r="IQ28" s="10"/>
      <c r="IR28" s="10"/>
      <c r="IS28" s="10"/>
      <c r="IT28" s="10"/>
      <c r="IU28" s="10"/>
      <c r="IV28" s="10"/>
      <c r="IW28" s="10"/>
      <c r="IX28" s="10"/>
      <c r="IY28" s="10"/>
      <c r="IZ28" s="10"/>
      <c r="JA28" s="10"/>
      <c r="JB28" s="10"/>
      <c r="JC28" s="10"/>
      <c r="JD28" s="10"/>
      <c r="JE28" s="10"/>
      <c r="JF28" s="10"/>
      <c r="JG28" s="10"/>
      <c r="JH28" s="10"/>
      <c r="JI28" s="10"/>
      <c r="JJ28" s="10"/>
      <c r="JK28" s="10"/>
      <c r="JL28" s="10"/>
      <c r="JM28" s="10"/>
      <c r="JN28" s="10"/>
      <c r="JO28" s="10"/>
      <c r="JP28" s="10"/>
      <c r="JQ28" s="10"/>
      <c r="JR28" s="10"/>
      <c r="JS28" s="10"/>
      <c r="JT28" s="10"/>
      <c r="JU28" s="10"/>
      <c r="JV28" s="10"/>
      <c r="JW28" s="10"/>
      <c r="JX28" s="10"/>
      <c r="JY28" s="10"/>
      <c r="JZ28" s="10"/>
      <c r="KA28" s="10"/>
      <c r="KB28" s="10"/>
      <c r="KC28" s="10"/>
      <c r="KD28" s="10"/>
      <c r="KE28" s="10"/>
      <c r="KF28" s="10"/>
      <c r="KG28" s="10"/>
      <c r="KH28" s="10"/>
      <c r="KI28" s="10"/>
      <c r="KJ28" s="10"/>
      <c r="KK28" s="10"/>
      <c r="KL28" s="10"/>
      <c r="KM28" s="10"/>
      <c r="KN28" s="10"/>
      <c r="KO28" s="10"/>
      <c r="KP28" s="10"/>
      <c r="KQ28" s="10"/>
      <c r="KR28" s="10"/>
      <c r="KS28" s="10"/>
      <c r="KT28" s="10"/>
      <c r="KU28" s="10"/>
      <c r="KV28" s="10"/>
      <c r="KW28" s="10"/>
      <c r="KX28" s="10"/>
      <c r="KY28" s="10"/>
      <c r="KZ28" s="10"/>
      <c r="LA28" s="10"/>
      <c r="LB28" s="10"/>
      <c r="LC28" s="10"/>
      <c r="LD28" s="10"/>
      <c r="LE28" s="10"/>
      <c r="LF28" s="10"/>
      <c r="LG28" s="10"/>
      <c r="LH28" s="10"/>
      <c r="LI28" s="10"/>
      <c r="LJ28" s="10"/>
      <c r="LK28" s="10"/>
      <c r="LL28" s="10"/>
      <c r="LM28" s="10"/>
      <c r="LN28" s="10"/>
      <c r="LO28" s="10"/>
      <c r="LP28" s="10"/>
      <c r="LQ28" s="10"/>
      <c r="LR28" s="10"/>
      <c r="LS28" s="10"/>
      <c r="LT28" s="10"/>
      <c r="LU28" s="10"/>
      <c r="LV28" s="10"/>
      <c r="LW28" s="10"/>
      <c r="LX28" s="20"/>
    </row>
    <row r="29" spans="1:336" s="11" customFormat="1" ht="19.5" hidden="1" customHeight="1" x14ac:dyDescent="0.3">
      <c r="A29" s="48">
        <v>1810000000</v>
      </c>
      <c r="B29" s="165" t="s">
        <v>20</v>
      </c>
      <c r="C29" s="165"/>
      <c r="D29" s="45"/>
      <c r="E29" s="44"/>
      <c r="F29" s="32">
        <f t="shared" si="0"/>
        <v>0</v>
      </c>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c r="GU29" s="8"/>
      <c r="GV29" s="8"/>
      <c r="GW29" s="8"/>
      <c r="GX29" s="8"/>
      <c r="GY29" s="8"/>
      <c r="GZ29" s="8"/>
      <c r="HA29" s="8"/>
      <c r="HB29" s="8"/>
      <c r="HC29" s="8"/>
      <c r="HD29" s="8"/>
      <c r="HE29" s="8"/>
      <c r="HF29" s="8"/>
      <c r="HG29" s="8"/>
      <c r="HH29" s="8"/>
      <c r="HI29" s="8"/>
      <c r="HJ29" s="8"/>
      <c r="HK29" s="8"/>
      <c r="HL29" s="8"/>
      <c r="HM29" s="8"/>
      <c r="HN29" s="8"/>
      <c r="HO29" s="8"/>
      <c r="HP29" s="10"/>
      <c r="HQ29" s="10"/>
      <c r="HR29" s="10"/>
      <c r="HS29" s="10"/>
      <c r="HT29" s="10"/>
      <c r="HU29" s="10"/>
      <c r="HV29" s="10"/>
      <c r="HW29" s="10"/>
      <c r="HX29" s="10"/>
      <c r="HY29" s="10"/>
      <c r="HZ29" s="10"/>
      <c r="IA29" s="10"/>
      <c r="IB29" s="10"/>
      <c r="IC29" s="10"/>
      <c r="ID29" s="10"/>
      <c r="IE29" s="10"/>
      <c r="IF29" s="10"/>
      <c r="IG29" s="10"/>
      <c r="IH29" s="10"/>
      <c r="II29" s="10"/>
      <c r="IJ29" s="10"/>
      <c r="IK29" s="10"/>
      <c r="IL29" s="10"/>
      <c r="IM29" s="10"/>
      <c r="IN29" s="10"/>
      <c r="IO29" s="10"/>
      <c r="IP29" s="10"/>
      <c r="IQ29" s="10"/>
      <c r="IR29" s="10"/>
      <c r="IS29" s="10"/>
      <c r="IT29" s="10"/>
      <c r="IU29" s="10"/>
      <c r="IV29" s="10"/>
      <c r="IW29" s="10"/>
      <c r="IX29" s="10"/>
      <c r="IY29" s="10"/>
      <c r="IZ29" s="10"/>
      <c r="JA29" s="10"/>
      <c r="JB29" s="10"/>
      <c r="JC29" s="10"/>
      <c r="JD29" s="10"/>
      <c r="JE29" s="10"/>
      <c r="JF29" s="10"/>
      <c r="JG29" s="10"/>
      <c r="JH29" s="10"/>
      <c r="JI29" s="10"/>
      <c r="JJ29" s="10"/>
      <c r="JK29" s="10"/>
      <c r="JL29" s="10"/>
      <c r="JM29" s="10"/>
      <c r="JN29" s="10"/>
      <c r="JO29" s="10"/>
      <c r="JP29" s="10"/>
      <c r="JQ29" s="10"/>
      <c r="JR29" s="10"/>
      <c r="JS29" s="10"/>
      <c r="JT29" s="10"/>
      <c r="JU29" s="10"/>
      <c r="JV29" s="10"/>
      <c r="JW29" s="10"/>
      <c r="JX29" s="10"/>
      <c r="JY29" s="10"/>
      <c r="JZ29" s="10"/>
      <c r="KA29" s="10"/>
      <c r="KB29" s="10"/>
      <c r="KC29" s="10"/>
      <c r="KD29" s="10"/>
      <c r="KE29" s="10"/>
      <c r="KF29" s="10"/>
      <c r="KG29" s="10"/>
      <c r="KH29" s="10"/>
      <c r="KI29" s="10"/>
      <c r="KJ29" s="10"/>
      <c r="KK29" s="10"/>
      <c r="KL29" s="10"/>
      <c r="KM29" s="10"/>
      <c r="KN29" s="10"/>
      <c r="KO29" s="10"/>
      <c r="KP29" s="10"/>
      <c r="KQ29" s="10"/>
      <c r="KR29" s="10"/>
      <c r="KS29" s="10"/>
      <c r="KT29" s="10"/>
      <c r="KU29" s="10"/>
      <c r="KV29" s="10"/>
      <c r="KW29" s="10"/>
      <c r="KX29" s="10"/>
      <c r="KY29" s="10"/>
      <c r="KZ29" s="10"/>
      <c r="LA29" s="10"/>
      <c r="LB29" s="10"/>
      <c r="LC29" s="10"/>
      <c r="LD29" s="10"/>
      <c r="LE29" s="10"/>
      <c r="LF29" s="10"/>
      <c r="LG29" s="10"/>
      <c r="LH29" s="10"/>
      <c r="LI29" s="10"/>
      <c r="LJ29" s="10"/>
      <c r="LK29" s="10"/>
      <c r="LL29" s="10"/>
      <c r="LM29" s="10"/>
      <c r="LN29" s="10"/>
      <c r="LO29" s="10"/>
      <c r="LP29" s="10"/>
      <c r="LQ29" s="10"/>
      <c r="LR29" s="10"/>
      <c r="LS29" s="10"/>
      <c r="LT29" s="10"/>
      <c r="LU29" s="10"/>
      <c r="LV29" s="10"/>
      <c r="LW29" s="10"/>
      <c r="LX29" s="20"/>
    </row>
    <row r="30" spans="1:336" s="11" customFormat="1" ht="39" customHeight="1" x14ac:dyDescent="0.3">
      <c r="A30" s="49">
        <v>41035400</v>
      </c>
      <c r="B30" s="162" t="s">
        <v>21</v>
      </c>
      <c r="C30" s="162"/>
      <c r="D30" s="50">
        <f>D31</f>
        <v>74600</v>
      </c>
      <c r="E30" s="42">
        <f>E31</f>
        <v>0</v>
      </c>
      <c r="F30" s="32">
        <f t="shared" si="0"/>
        <v>74600</v>
      </c>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c r="HE30" s="8"/>
      <c r="HF30" s="8"/>
      <c r="HG30" s="8"/>
      <c r="HH30" s="8"/>
      <c r="HI30" s="8"/>
      <c r="HJ30" s="8"/>
      <c r="HK30" s="8"/>
      <c r="HL30" s="8"/>
      <c r="HM30" s="8"/>
      <c r="HN30" s="8"/>
      <c r="HO30" s="8"/>
      <c r="HP30" s="10"/>
      <c r="HQ30" s="10"/>
      <c r="HR30" s="10"/>
      <c r="HS30" s="10"/>
      <c r="HT30" s="10"/>
      <c r="HU30" s="10"/>
      <c r="HV30" s="10"/>
      <c r="HW30" s="10"/>
      <c r="HX30" s="10"/>
      <c r="HY30" s="10"/>
      <c r="HZ30" s="10"/>
      <c r="IA30" s="10"/>
      <c r="IB30" s="10"/>
      <c r="IC30" s="10"/>
      <c r="ID30" s="10"/>
      <c r="IE30" s="10"/>
      <c r="IF30" s="10"/>
      <c r="IG30" s="10"/>
      <c r="IH30" s="10"/>
      <c r="II30" s="10"/>
      <c r="IJ30" s="10"/>
      <c r="IK30" s="10"/>
      <c r="IL30" s="10"/>
      <c r="IM30" s="10"/>
      <c r="IN30" s="10"/>
      <c r="IO30" s="10"/>
      <c r="IP30" s="10"/>
      <c r="IQ30" s="10"/>
      <c r="IR30" s="10"/>
      <c r="IS30" s="10"/>
      <c r="IT30" s="10"/>
      <c r="IU30" s="10"/>
      <c r="IV30" s="10"/>
      <c r="IW30" s="10"/>
      <c r="IX30" s="10"/>
      <c r="IY30" s="10"/>
      <c r="IZ30" s="10"/>
      <c r="JA30" s="10"/>
      <c r="JB30" s="10"/>
      <c r="JC30" s="10"/>
      <c r="JD30" s="10"/>
      <c r="JE30" s="10"/>
      <c r="JF30" s="10"/>
      <c r="JG30" s="10"/>
      <c r="JH30" s="10"/>
      <c r="JI30" s="10"/>
      <c r="JJ30" s="10"/>
      <c r="JK30" s="10"/>
      <c r="JL30" s="10"/>
      <c r="JM30" s="10"/>
      <c r="JN30" s="10"/>
      <c r="JO30" s="10"/>
      <c r="JP30" s="10"/>
      <c r="JQ30" s="10"/>
      <c r="JR30" s="10"/>
      <c r="JS30" s="10"/>
      <c r="JT30" s="10"/>
      <c r="JU30" s="10"/>
      <c r="JV30" s="10"/>
      <c r="JW30" s="10"/>
      <c r="JX30" s="10"/>
      <c r="JY30" s="10"/>
      <c r="JZ30" s="10"/>
      <c r="KA30" s="10"/>
      <c r="KB30" s="10"/>
      <c r="KC30" s="10"/>
      <c r="KD30" s="10"/>
      <c r="KE30" s="10"/>
      <c r="KF30" s="10"/>
      <c r="KG30" s="10"/>
      <c r="KH30" s="10"/>
      <c r="KI30" s="10"/>
      <c r="KJ30" s="10"/>
      <c r="KK30" s="10"/>
      <c r="KL30" s="10"/>
      <c r="KM30" s="10"/>
      <c r="KN30" s="10"/>
      <c r="KO30" s="10"/>
      <c r="KP30" s="10"/>
      <c r="KQ30" s="10"/>
      <c r="KR30" s="10"/>
      <c r="KS30" s="10"/>
      <c r="KT30" s="10"/>
      <c r="KU30" s="10"/>
      <c r="KV30" s="10"/>
      <c r="KW30" s="10"/>
      <c r="KX30" s="10"/>
      <c r="KY30" s="10"/>
      <c r="KZ30" s="10"/>
      <c r="LA30" s="10"/>
      <c r="LB30" s="10"/>
      <c r="LC30" s="10"/>
      <c r="LD30" s="10"/>
      <c r="LE30" s="10"/>
      <c r="LF30" s="10"/>
      <c r="LG30" s="10"/>
      <c r="LH30" s="10"/>
      <c r="LI30" s="10"/>
      <c r="LJ30" s="10"/>
      <c r="LK30" s="10"/>
      <c r="LL30" s="10"/>
      <c r="LM30" s="10"/>
      <c r="LN30" s="10"/>
      <c r="LO30" s="10"/>
      <c r="LP30" s="10"/>
      <c r="LQ30" s="10"/>
      <c r="LR30" s="10"/>
      <c r="LS30" s="10"/>
      <c r="LT30" s="10"/>
      <c r="LU30" s="10"/>
      <c r="LV30" s="10"/>
      <c r="LW30" s="10"/>
      <c r="LX30" s="20"/>
    </row>
    <row r="31" spans="1:336" s="11" customFormat="1" ht="19.5" customHeight="1" x14ac:dyDescent="0.3">
      <c r="A31" s="33">
        <v>9900000000</v>
      </c>
      <c r="B31" s="161" t="s">
        <v>12</v>
      </c>
      <c r="C31" s="161"/>
      <c r="D31" s="45">
        <v>74600</v>
      </c>
      <c r="E31" s="44"/>
      <c r="F31" s="32">
        <f t="shared" si="0"/>
        <v>74600</v>
      </c>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c r="HJ31" s="8"/>
      <c r="HK31" s="8"/>
      <c r="HL31" s="8"/>
      <c r="HM31" s="8"/>
      <c r="HN31" s="8"/>
      <c r="HO31" s="8"/>
      <c r="HP31" s="10"/>
      <c r="HQ31" s="10"/>
      <c r="HR31" s="10"/>
      <c r="HS31" s="10"/>
      <c r="HT31" s="10"/>
      <c r="HU31" s="10"/>
      <c r="HV31" s="10"/>
      <c r="HW31" s="10"/>
      <c r="HX31" s="10"/>
      <c r="HY31" s="10"/>
      <c r="HZ31" s="10"/>
      <c r="IA31" s="10"/>
      <c r="IB31" s="10"/>
      <c r="IC31" s="10"/>
      <c r="ID31" s="10"/>
      <c r="IE31" s="10"/>
      <c r="IF31" s="10"/>
      <c r="IG31" s="10"/>
      <c r="IH31" s="10"/>
      <c r="II31" s="10"/>
      <c r="IJ31" s="10"/>
      <c r="IK31" s="10"/>
      <c r="IL31" s="10"/>
      <c r="IM31" s="10"/>
      <c r="IN31" s="10"/>
      <c r="IO31" s="10"/>
      <c r="IP31" s="10"/>
      <c r="IQ31" s="10"/>
      <c r="IR31" s="10"/>
      <c r="IS31" s="10"/>
      <c r="IT31" s="10"/>
      <c r="IU31" s="10"/>
      <c r="IV31" s="10"/>
      <c r="IW31" s="10"/>
      <c r="IX31" s="10"/>
      <c r="IY31" s="10"/>
      <c r="IZ31" s="10"/>
      <c r="JA31" s="10"/>
      <c r="JB31" s="10"/>
      <c r="JC31" s="10"/>
      <c r="JD31" s="10"/>
      <c r="JE31" s="10"/>
      <c r="JF31" s="10"/>
      <c r="JG31" s="10"/>
      <c r="JH31" s="10"/>
      <c r="JI31" s="10"/>
      <c r="JJ31" s="10"/>
      <c r="JK31" s="10"/>
      <c r="JL31" s="10"/>
      <c r="JM31" s="10"/>
      <c r="JN31" s="10"/>
      <c r="JO31" s="10"/>
      <c r="JP31" s="10"/>
      <c r="JQ31" s="10"/>
      <c r="JR31" s="10"/>
      <c r="JS31" s="10"/>
      <c r="JT31" s="10"/>
      <c r="JU31" s="10"/>
      <c r="JV31" s="10"/>
      <c r="JW31" s="10"/>
      <c r="JX31" s="10"/>
      <c r="JY31" s="10"/>
      <c r="JZ31" s="10"/>
      <c r="KA31" s="10"/>
      <c r="KB31" s="10"/>
      <c r="KC31" s="10"/>
      <c r="KD31" s="10"/>
      <c r="KE31" s="10"/>
      <c r="KF31" s="10"/>
      <c r="KG31" s="10"/>
      <c r="KH31" s="10"/>
      <c r="KI31" s="10"/>
      <c r="KJ31" s="10"/>
      <c r="KK31" s="10"/>
      <c r="KL31" s="10"/>
      <c r="KM31" s="10"/>
      <c r="KN31" s="10"/>
      <c r="KO31" s="10"/>
      <c r="KP31" s="10"/>
      <c r="KQ31" s="10"/>
      <c r="KR31" s="10"/>
      <c r="KS31" s="10"/>
      <c r="KT31" s="10"/>
      <c r="KU31" s="10"/>
      <c r="KV31" s="10"/>
      <c r="KW31" s="10"/>
      <c r="KX31" s="10"/>
      <c r="KY31" s="10"/>
      <c r="KZ31" s="10"/>
      <c r="LA31" s="10"/>
      <c r="LB31" s="10"/>
      <c r="LC31" s="10"/>
      <c r="LD31" s="10"/>
      <c r="LE31" s="10"/>
      <c r="LF31" s="10"/>
      <c r="LG31" s="10"/>
      <c r="LH31" s="10"/>
      <c r="LI31" s="10"/>
      <c r="LJ31" s="10"/>
      <c r="LK31" s="10"/>
      <c r="LL31" s="10"/>
      <c r="LM31" s="10"/>
      <c r="LN31" s="10"/>
      <c r="LO31" s="10"/>
      <c r="LP31" s="10"/>
      <c r="LQ31" s="10"/>
      <c r="LR31" s="10"/>
      <c r="LS31" s="10"/>
      <c r="LT31" s="10"/>
      <c r="LU31" s="10"/>
      <c r="LV31" s="10"/>
      <c r="LW31" s="10"/>
      <c r="LX31" s="20"/>
    </row>
    <row r="32" spans="1:336" s="11" customFormat="1" ht="51" customHeight="1" x14ac:dyDescent="0.3">
      <c r="A32" s="49">
        <v>41036000</v>
      </c>
      <c r="B32" s="162" t="s">
        <v>22</v>
      </c>
      <c r="C32" s="162"/>
      <c r="D32" s="50">
        <f>D33</f>
        <v>1422300</v>
      </c>
      <c r="E32" s="42">
        <f>E33</f>
        <v>0</v>
      </c>
      <c r="F32" s="32">
        <f t="shared" si="0"/>
        <v>1422300</v>
      </c>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c r="HJ32" s="8"/>
      <c r="HK32" s="8"/>
      <c r="HL32" s="8"/>
      <c r="HM32" s="8"/>
      <c r="HN32" s="8"/>
      <c r="HO32" s="8"/>
      <c r="HP32" s="10"/>
      <c r="HQ32" s="10"/>
      <c r="HR32" s="10"/>
      <c r="HS32" s="10"/>
      <c r="HT32" s="10"/>
      <c r="HU32" s="10"/>
      <c r="HV32" s="10"/>
      <c r="HW32" s="10"/>
      <c r="HX32" s="10"/>
      <c r="HY32" s="10"/>
      <c r="HZ32" s="10"/>
      <c r="IA32" s="10"/>
      <c r="IB32" s="10"/>
      <c r="IC32" s="10"/>
      <c r="ID32" s="10"/>
      <c r="IE32" s="10"/>
      <c r="IF32" s="10"/>
      <c r="IG32" s="10"/>
      <c r="IH32" s="10"/>
      <c r="II32" s="10"/>
      <c r="IJ32" s="10"/>
      <c r="IK32" s="10"/>
      <c r="IL32" s="10"/>
      <c r="IM32" s="10"/>
      <c r="IN32" s="10"/>
      <c r="IO32" s="10"/>
      <c r="IP32" s="10"/>
      <c r="IQ32" s="10"/>
      <c r="IR32" s="10"/>
      <c r="IS32" s="10"/>
      <c r="IT32" s="10"/>
      <c r="IU32" s="10"/>
      <c r="IV32" s="10"/>
      <c r="IW32" s="10"/>
      <c r="IX32" s="10"/>
      <c r="IY32" s="10"/>
      <c r="IZ32" s="10"/>
      <c r="JA32" s="10"/>
      <c r="JB32" s="10"/>
      <c r="JC32" s="10"/>
      <c r="JD32" s="10"/>
      <c r="JE32" s="10"/>
      <c r="JF32" s="10"/>
      <c r="JG32" s="10"/>
      <c r="JH32" s="10"/>
      <c r="JI32" s="10"/>
      <c r="JJ32" s="10"/>
      <c r="JK32" s="10"/>
      <c r="JL32" s="10"/>
      <c r="JM32" s="10"/>
      <c r="JN32" s="10"/>
      <c r="JO32" s="10"/>
      <c r="JP32" s="10"/>
      <c r="JQ32" s="10"/>
      <c r="JR32" s="10"/>
      <c r="JS32" s="10"/>
      <c r="JT32" s="10"/>
      <c r="JU32" s="10"/>
      <c r="JV32" s="10"/>
      <c r="JW32" s="10"/>
      <c r="JX32" s="10"/>
      <c r="JY32" s="10"/>
      <c r="JZ32" s="10"/>
      <c r="KA32" s="10"/>
      <c r="KB32" s="10"/>
      <c r="KC32" s="10"/>
      <c r="KD32" s="10"/>
      <c r="KE32" s="10"/>
      <c r="KF32" s="10"/>
      <c r="KG32" s="10"/>
      <c r="KH32" s="10"/>
      <c r="KI32" s="10"/>
      <c r="KJ32" s="10"/>
      <c r="KK32" s="10"/>
      <c r="KL32" s="10"/>
      <c r="KM32" s="10"/>
      <c r="KN32" s="10"/>
      <c r="KO32" s="10"/>
      <c r="KP32" s="10"/>
      <c r="KQ32" s="10"/>
      <c r="KR32" s="10"/>
      <c r="KS32" s="10"/>
      <c r="KT32" s="10"/>
      <c r="KU32" s="10"/>
      <c r="KV32" s="10"/>
      <c r="KW32" s="10"/>
      <c r="KX32" s="10"/>
      <c r="KY32" s="10"/>
      <c r="KZ32" s="10"/>
      <c r="LA32" s="10"/>
      <c r="LB32" s="10"/>
      <c r="LC32" s="10"/>
      <c r="LD32" s="10"/>
      <c r="LE32" s="10"/>
      <c r="LF32" s="10"/>
      <c r="LG32" s="10"/>
      <c r="LH32" s="10"/>
      <c r="LI32" s="10"/>
      <c r="LJ32" s="10"/>
      <c r="LK32" s="10"/>
      <c r="LL32" s="10"/>
      <c r="LM32" s="10"/>
      <c r="LN32" s="10"/>
      <c r="LO32" s="10"/>
      <c r="LP32" s="10"/>
      <c r="LQ32" s="10"/>
      <c r="LR32" s="10"/>
      <c r="LS32" s="10"/>
      <c r="LT32" s="10"/>
      <c r="LU32" s="10"/>
      <c r="LV32" s="10"/>
      <c r="LW32" s="10"/>
      <c r="LX32" s="20"/>
    </row>
    <row r="33" spans="1:336" s="11" customFormat="1" ht="19.5" customHeight="1" x14ac:dyDescent="0.3">
      <c r="A33" s="33">
        <v>9900000000</v>
      </c>
      <c r="B33" s="161" t="s">
        <v>12</v>
      </c>
      <c r="C33" s="161"/>
      <c r="D33" s="45">
        <v>1422300</v>
      </c>
      <c r="E33" s="44"/>
      <c r="F33" s="32">
        <f t="shared" si="0"/>
        <v>1422300</v>
      </c>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c r="HE33" s="8"/>
      <c r="HF33" s="8"/>
      <c r="HG33" s="8"/>
      <c r="HH33" s="8"/>
      <c r="HI33" s="8"/>
      <c r="HJ33" s="8"/>
      <c r="HK33" s="8"/>
      <c r="HL33" s="8"/>
      <c r="HM33" s="8"/>
      <c r="HN33" s="8"/>
      <c r="HO33" s="8"/>
      <c r="HP33" s="10"/>
      <c r="HQ33" s="10"/>
      <c r="HR33" s="10"/>
      <c r="HS33" s="10"/>
      <c r="HT33" s="10"/>
      <c r="HU33" s="10"/>
      <c r="HV33" s="10"/>
      <c r="HW33" s="10"/>
      <c r="HX33" s="10"/>
      <c r="HY33" s="10"/>
      <c r="HZ33" s="10"/>
      <c r="IA33" s="10"/>
      <c r="IB33" s="10"/>
      <c r="IC33" s="10"/>
      <c r="ID33" s="10"/>
      <c r="IE33" s="10"/>
      <c r="IF33" s="10"/>
      <c r="IG33" s="10"/>
      <c r="IH33" s="10"/>
      <c r="II33" s="10"/>
      <c r="IJ33" s="10"/>
      <c r="IK33" s="10"/>
      <c r="IL33" s="10"/>
      <c r="IM33" s="10"/>
      <c r="IN33" s="10"/>
      <c r="IO33" s="10"/>
      <c r="IP33" s="10"/>
      <c r="IQ33" s="10"/>
      <c r="IR33" s="10"/>
      <c r="IS33" s="10"/>
      <c r="IT33" s="10"/>
      <c r="IU33" s="10"/>
      <c r="IV33" s="10"/>
      <c r="IW33" s="10"/>
      <c r="IX33" s="10"/>
      <c r="IY33" s="10"/>
      <c r="IZ33" s="10"/>
      <c r="JA33" s="10"/>
      <c r="JB33" s="10"/>
      <c r="JC33" s="10"/>
      <c r="JD33" s="10"/>
      <c r="JE33" s="10"/>
      <c r="JF33" s="10"/>
      <c r="JG33" s="10"/>
      <c r="JH33" s="10"/>
      <c r="JI33" s="10"/>
      <c r="JJ33" s="10"/>
      <c r="JK33" s="10"/>
      <c r="JL33" s="10"/>
      <c r="JM33" s="10"/>
      <c r="JN33" s="10"/>
      <c r="JO33" s="10"/>
      <c r="JP33" s="10"/>
      <c r="JQ33" s="10"/>
      <c r="JR33" s="10"/>
      <c r="JS33" s="10"/>
      <c r="JT33" s="10"/>
      <c r="JU33" s="10"/>
      <c r="JV33" s="10"/>
      <c r="JW33" s="10"/>
      <c r="JX33" s="10"/>
      <c r="JY33" s="10"/>
      <c r="JZ33" s="10"/>
      <c r="KA33" s="10"/>
      <c r="KB33" s="10"/>
      <c r="KC33" s="10"/>
      <c r="KD33" s="10"/>
      <c r="KE33" s="10"/>
      <c r="KF33" s="10"/>
      <c r="KG33" s="10"/>
      <c r="KH33" s="10"/>
      <c r="KI33" s="10"/>
      <c r="KJ33" s="10"/>
      <c r="KK33" s="10"/>
      <c r="KL33" s="10"/>
      <c r="KM33" s="10"/>
      <c r="KN33" s="10"/>
      <c r="KO33" s="10"/>
      <c r="KP33" s="10"/>
      <c r="KQ33" s="10"/>
      <c r="KR33" s="10"/>
      <c r="KS33" s="10"/>
      <c r="KT33" s="10"/>
      <c r="KU33" s="10"/>
      <c r="KV33" s="10"/>
      <c r="KW33" s="10"/>
      <c r="KX33" s="10"/>
      <c r="KY33" s="10"/>
      <c r="KZ33" s="10"/>
      <c r="LA33" s="10"/>
      <c r="LB33" s="10"/>
      <c r="LC33" s="10"/>
      <c r="LD33" s="10"/>
      <c r="LE33" s="10"/>
      <c r="LF33" s="10"/>
      <c r="LG33" s="10"/>
      <c r="LH33" s="10"/>
      <c r="LI33" s="10"/>
      <c r="LJ33" s="10"/>
      <c r="LK33" s="10"/>
      <c r="LL33" s="10"/>
      <c r="LM33" s="10"/>
      <c r="LN33" s="10"/>
      <c r="LO33" s="10"/>
      <c r="LP33" s="10"/>
      <c r="LQ33" s="10"/>
      <c r="LR33" s="10"/>
      <c r="LS33" s="10"/>
      <c r="LT33" s="10"/>
      <c r="LU33" s="10"/>
      <c r="LV33" s="10"/>
      <c r="LW33" s="10"/>
      <c r="LX33" s="20"/>
    </row>
    <row r="34" spans="1:336" s="11" customFormat="1" ht="39" customHeight="1" x14ac:dyDescent="0.3">
      <c r="A34" s="49">
        <v>41036300</v>
      </c>
      <c r="B34" s="162" t="s">
        <v>23</v>
      </c>
      <c r="C34" s="162"/>
      <c r="D34" s="50">
        <f>D35</f>
        <v>5179900</v>
      </c>
      <c r="E34" s="42">
        <f>E35</f>
        <v>0</v>
      </c>
      <c r="F34" s="32">
        <f t="shared" si="0"/>
        <v>5179900</v>
      </c>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c r="HE34" s="8"/>
      <c r="HF34" s="8"/>
      <c r="HG34" s="8"/>
      <c r="HH34" s="8"/>
      <c r="HI34" s="8"/>
      <c r="HJ34" s="8"/>
      <c r="HK34" s="8"/>
      <c r="HL34" s="8"/>
      <c r="HM34" s="8"/>
      <c r="HN34" s="8"/>
      <c r="HO34" s="8"/>
      <c r="HP34" s="10"/>
      <c r="HQ34" s="10"/>
      <c r="HR34" s="10"/>
      <c r="HS34" s="10"/>
      <c r="HT34" s="10"/>
      <c r="HU34" s="10"/>
      <c r="HV34" s="10"/>
      <c r="HW34" s="10"/>
      <c r="HX34" s="10"/>
      <c r="HY34" s="10"/>
      <c r="HZ34" s="10"/>
      <c r="IA34" s="10"/>
      <c r="IB34" s="10"/>
      <c r="IC34" s="10"/>
      <c r="ID34" s="10"/>
      <c r="IE34" s="10"/>
      <c r="IF34" s="10"/>
      <c r="IG34" s="10"/>
      <c r="IH34" s="10"/>
      <c r="II34" s="10"/>
      <c r="IJ34" s="10"/>
      <c r="IK34" s="10"/>
      <c r="IL34" s="10"/>
      <c r="IM34" s="10"/>
      <c r="IN34" s="10"/>
      <c r="IO34" s="10"/>
      <c r="IP34" s="10"/>
      <c r="IQ34" s="10"/>
      <c r="IR34" s="10"/>
      <c r="IS34" s="10"/>
      <c r="IT34" s="10"/>
      <c r="IU34" s="10"/>
      <c r="IV34" s="10"/>
      <c r="IW34" s="10"/>
      <c r="IX34" s="10"/>
      <c r="IY34" s="10"/>
      <c r="IZ34" s="10"/>
      <c r="JA34" s="10"/>
      <c r="JB34" s="10"/>
      <c r="JC34" s="10"/>
      <c r="JD34" s="10"/>
      <c r="JE34" s="10"/>
      <c r="JF34" s="10"/>
      <c r="JG34" s="10"/>
      <c r="JH34" s="10"/>
      <c r="JI34" s="10"/>
      <c r="JJ34" s="10"/>
      <c r="JK34" s="10"/>
      <c r="JL34" s="10"/>
      <c r="JM34" s="10"/>
      <c r="JN34" s="10"/>
      <c r="JO34" s="10"/>
      <c r="JP34" s="10"/>
      <c r="JQ34" s="10"/>
      <c r="JR34" s="10"/>
      <c r="JS34" s="10"/>
      <c r="JT34" s="10"/>
      <c r="JU34" s="10"/>
      <c r="JV34" s="10"/>
      <c r="JW34" s="10"/>
      <c r="JX34" s="10"/>
      <c r="JY34" s="10"/>
      <c r="JZ34" s="10"/>
      <c r="KA34" s="10"/>
      <c r="KB34" s="10"/>
      <c r="KC34" s="10"/>
      <c r="KD34" s="10"/>
      <c r="KE34" s="10"/>
      <c r="KF34" s="10"/>
      <c r="KG34" s="10"/>
      <c r="KH34" s="10"/>
      <c r="KI34" s="10"/>
      <c r="KJ34" s="10"/>
      <c r="KK34" s="10"/>
      <c r="KL34" s="10"/>
      <c r="KM34" s="10"/>
      <c r="KN34" s="10"/>
      <c r="KO34" s="10"/>
      <c r="KP34" s="10"/>
      <c r="KQ34" s="10"/>
      <c r="KR34" s="10"/>
      <c r="KS34" s="10"/>
      <c r="KT34" s="10"/>
      <c r="KU34" s="10"/>
      <c r="KV34" s="10"/>
      <c r="KW34" s="10"/>
      <c r="KX34" s="10"/>
      <c r="KY34" s="10"/>
      <c r="KZ34" s="10"/>
      <c r="LA34" s="10"/>
      <c r="LB34" s="10"/>
      <c r="LC34" s="10"/>
      <c r="LD34" s="10"/>
      <c r="LE34" s="10"/>
      <c r="LF34" s="10"/>
      <c r="LG34" s="10"/>
      <c r="LH34" s="10"/>
      <c r="LI34" s="10"/>
      <c r="LJ34" s="10"/>
      <c r="LK34" s="10"/>
      <c r="LL34" s="10"/>
      <c r="LM34" s="10"/>
      <c r="LN34" s="10"/>
      <c r="LO34" s="10"/>
      <c r="LP34" s="10"/>
      <c r="LQ34" s="10"/>
      <c r="LR34" s="10"/>
      <c r="LS34" s="10"/>
      <c r="LT34" s="10"/>
      <c r="LU34" s="10"/>
      <c r="LV34" s="10"/>
      <c r="LW34" s="10"/>
      <c r="LX34" s="20"/>
    </row>
    <row r="35" spans="1:336" s="11" customFormat="1" ht="19.5" customHeight="1" x14ac:dyDescent="0.3">
      <c r="A35" s="33">
        <v>9900000000</v>
      </c>
      <c r="B35" s="161" t="s">
        <v>12</v>
      </c>
      <c r="C35" s="161"/>
      <c r="D35" s="45">
        <v>5179900</v>
      </c>
      <c r="E35" s="44"/>
      <c r="F35" s="57">
        <f t="shared" si="0"/>
        <v>5179900</v>
      </c>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c r="GH35" s="8"/>
      <c r="GI35" s="8"/>
      <c r="GJ35" s="8"/>
      <c r="GK35" s="8"/>
      <c r="GL35" s="8"/>
      <c r="GM35" s="8"/>
      <c r="GN35" s="8"/>
      <c r="GO35" s="8"/>
      <c r="GP35" s="8"/>
      <c r="GQ35" s="8"/>
      <c r="GR35" s="8"/>
      <c r="GS35" s="8"/>
      <c r="GT35" s="8"/>
      <c r="GU35" s="8"/>
      <c r="GV35" s="8"/>
      <c r="GW35" s="8"/>
      <c r="GX35" s="8"/>
      <c r="GY35" s="8"/>
      <c r="GZ35" s="8"/>
      <c r="HA35" s="8"/>
      <c r="HB35" s="8"/>
      <c r="HC35" s="8"/>
      <c r="HD35" s="8"/>
      <c r="HE35" s="8"/>
      <c r="HF35" s="8"/>
      <c r="HG35" s="8"/>
      <c r="HH35" s="8"/>
      <c r="HI35" s="8"/>
      <c r="HJ35" s="8"/>
      <c r="HK35" s="8"/>
      <c r="HL35" s="8"/>
      <c r="HM35" s="8"/>
      <c r="HN35" s="8"/>
      <c r="HO35" s="8"/>
      <c r="HP35" s="10"/>
      <c r="HQ35" s="10"/>
      <c r="HR35" s="10"/>
      <c r="HS35" s="10"/>
      <c r="HT35" s="10"/>
      <c r="HU35" s="10"/>
      <c r="HV35" s="10"/>
      <c r="HW35" s="10"/>
      <c r="HX35" s="10"/>
      <c r="HY35" s="10"/>
      <c r="HZ35" s="10"/>
      <c r="IA35" s="10"/>
      <c r="IB35" s="10"/>
      <c r="IC35" s="10"/>
      <c r="ID35" s="10"/>
      <c r="IE35" s="10"/>
      <c r="IF35" s="10"/>
      <c r="IG35" s="10"/>
      <c r="IH35" s="10"/>
      <c r="II35" s="10"/>
      <c r="IJ35" s="10"/>
      <c r="IK35" s="10"/>
      <c r="IL35" s="10"/>
      <c r="IM35" s="10"/>
      <c r="IN35" s="10"/>
      <c r="IO35" s="10"/>
      <c r="IP35" s="10"/>
      <c r="IQ35" s="10"/>
      <c r="IR35" s="10"/>
      <c r="IS35" s="10"/>
      <c r="IT35" s="10"/>
      <c r="IU35" s="10"/>
      <c r="IV35" s="10"/>
      <c r="IW35" s="10"/>
      <c r="IX35" s="10"/>
      <c r="IY35" s="10"/>
      <c r="IZ35" s="10"/>
      <c r="JA35" s="10"/>
      <c r="JB35" s="10"/>
      <c r="JC35" s="10"/>
      <c r="JD35" s="10"/>
      <c r="JE35" s="10"/>
      <c r="JF35" s="10"/>
      <c r="JG35" s="10"/>
      <c r="JH35" s="10"/>
      <c r="JI35" s="10"/>
      <c r="JJ35" s="10"/>
      <c r="JK35" s="10"/>
      <c r="JL35" s="10"/>
      <c r="JM35" s="10"/>
      <c r="JN35" s="10"/>
      <c r="JO35" s="10"/>
      <c r="JP35" s="10"/>
      <c r="JQ35" s="10"/>
      <c r="JR35" s="10"/>
      <c r="JS35" s="10"/>
      <c r="JT35" s="10"/>
      <c r="JU35" s="10"/>
      <c r="JV35" s="10"/>
      <c r="JW35" s="10"/>
      <c r="JX35" s="10"/>
      <c r="JY35" s="10"/>
      <c r="JZ35" s="10"/>
      <c r="KA35" s="10"/>
      <c r="KB35" s="10"/>
      <c r="KC35" s="10"/>
      <c r="KD35" s="10"/>
      <c r="KE35" s="10"/>
      <c r="KF35" s="10"/>
      <c r="KG35" s="10"/>
      <c r="KH35" s="10"/>
      <c r="KI35" s="10"/>
      <c r="KJ35" s="10"/>
      <c r="KK35" s="10"/>
      <c r="KL35" s="10"/>
      <c r="KM35" s="10"/>
      <c r="KN35" s="10"/>
      <c r="KO35" s="10"/>
      <c r="KP35" s="10"/>
      <c r="KQ35" s="10"/>
      <c r="KR35" s="10"/>
      <c r="KS35" s="10"/>
      <c r="KT35" s="10"/>
      <c r="KU35" s="10"/>
      <c r="KV35" s="10"/>
      <c r="KW35" s="10"/>
      <c r="KX35" s="10"/>
      <c r="KY35" s="10"/>
      <c r="KZ35" s="10"/>
      <c r="LA35" s="10"/>
      <c r="LB35" s="10"/>
      <c r="LC35" s="10"/>
      <c r="LD35" s="10"/>
      <c r="LE35" s="10"/>
      <c r="LF35" s="10"/>
      <c r="LG35" s="10"/>
      <c r="LH35" s="10"/>
      <c r="LI35" s="10"/>
      <c r="LJ35" s="10"/>
      <c r="LK35" s="10"/>
      <c r="LL35" s="10"/>
      <c r="LM35" s="10"/>
      <c r="LN35" s="10"/>
      <c r="LO35" s="10"/>
      <c r="LP35" s="10"/>
      <c r="LQ35" s="10"/>
      <c r="LR35" s="10"/>
      <c r="LS35" s="10"/>
      <c r="LT35" s="10"/>
      <c r="LU35" s="10"/>
      <c r="LV35" s="10"/>
      <c r="LW35" s="10"/>
      <c r="LX35" s="20"/>
    </row>
    <row r="36" spans="1:336" s="11" customFormat="1" ht="19.5" customHeight="1" x14ac:dyDescent="0.3">
      <c r="A36" s="149">
        <v>41040400</v>
      </c>
      <c r="B36" s="184" t="s">
        <v>89</v>
      </c>
      <c r="C36" s="185"/>
      <c r="D36" s="150">
        <f>D37</f>
        <v>0</v>
      </c>
      <c r="E36" s="50">
        <f t="shared" ref="E36:F36" si="1">E37</f>
        <v>3703300</v>
      </c>
      <c r="F36" s="50">
        <f t="shared" si="1"/>
        <v>3703300</v>
      </c>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c r="GY36" s="8"/>
      <c r="GZ36" s="8"/>
      <c r="HA36" s="8"/>
      <c r="HB36" s="8"/>
      <c r="HC36" s="8"/>
      <c r="HD36" s="8"/>
      <c r="HE36" s="8"/>
      <c r="HF36" s="8"/>
      <c r="HG36" s="8"/>
      <c r="HH36" s="8"/>
      <c r="HI36" s="8"/>
      <c r="HJ36" s="8"/>
      <c r="HK36" s="8"/>
      <c r="HL36" s="8"/>
      <c r="HM36" s="8"/>
      <c r="HN36" s="8"/>
      <c r="HO36" s="8"/>
      <c r="HP36" s="10"/>
      <c r="HQ36" s="10"/>
      <c r="HR36" s="10"/>
      <c r="HS36" s="10"/>
      <c r="HT36" s="10"/>
      <c r="HU36" s="10"/>
      <c r="HV36" s="10"/>
      <c r="HW36" s="10"/>
      <c r="HX36" s="10"/>
      <c r="HY36" s="10"/>
      <c r="HZ36" s="10"/>
      <c r="IA36" s="10"/>
      <c r="IB36" s="10"/>
      <c r="IC36" s="10"/>
      <c r="ID36" s="10"/>
      <c r="IE36" s="10"/>
      <c r="IF36" s="10"/>
      <c r="IG36" s="10"/>
      <c r="IH36" s="10"/>
      <c r="II36" s="10"/>
      <c r="IJ36" s="10"/>
      <c r="IK36" s="10"/>
      <c r="IL36" s="10"/>
      <c r="IM36" s="10"/>
      <c r="IN36" s="10"/>
      <c r="IO36" s="10"/>
      <c r="IP36" s="10"/>
      <c r="IQ36" s="10"/>
      <c r="IR36" s="10"/>
      <c r="IS36" s="10"/>
      <c r="IT36" s="10"/>
      <c r="IU36" s="10"/>
      <c r="IV36" s="10"/>
      <c r="IW36" s="10"/>
      <c r="IX36" s="10"/>
      <c r="IY36" s="10"/>
      <c r="IZ36" s="10"/>
      <c r="JA36" s="10"/>
      <c r="JB36" s="10"/>
      <c r="JC36" s="10"/>
      <c r="JD36" s="10"/>
      <c r="JE36" s="10"/>
      <c r="JF36" s="10"/>
      <c r="JG36" s="10"/>
      <c r="JH36" s="10"/>
      <c r="JI36" s="10"/>
      <c r="JJ36" s="10"/>
      <c r="JK36" s="10"/>
      <c r="JL36" s="10"/>
      <c r="JM36" s="10"/>
      <c r="JN36" s="10"/>
      <c r="JO36" s="10"/>
      <c r="JP36" s="10"/>
      <c r="JQ36" s="10"/>
      <c r="JR36" s="10"/>
      <c r="JS36" s="10"/>
      <c r="JT36" s="10"/>
      <c r="JU36" s="10"/>
      <c r="JV36" s="10"/>
      <c r="JW36" s="10"/>
      <c r="JX36" s="10"/>
      <c r="JY36" s="10"/>
      <c r="JZ36" s="10"/>
      <c r="KA36" s="10"/>
      <c r="KB36" s="10"/>
      <c r="KC36" s="10"/>
      <c r="KD36" s="10"/>
      <c r="KE36" s="10"/>
      <c r="KF36" s="10"/>
      <c r="KG36" s="10"/>
      <c r="KH36" s="10"/>
      <c r="KI36" s="10"/>
      <c r="KJ36" s="10"/>
      <c r="KK36" s="10"/>
      <c r="KL36" s="10"/>
      <c r="KM36" s="10"/>
      <c r="KN36" s="10"/>
      <c r="KO36" s="10"/>
      <c r="KP36" s="10"/>
      <c r="KQ36" s="10"/>
      <c r="KR36" s="10"/>
      <c r="KS36" s="10"/>
      <c r="KT36" s="10"/>
      <c r="KU36" s="10"/>
      <c r="KV36" s="10"/>
      <c r="KW36" s="10"/>
      <c r="KX36" s="10"/>
      <c r="KY36" s="10"/>
      <c r="KZ36" s="10"/>
      <c r="LA36" s="10"/>
      <c r="LB36" s="10"/>
      <c r="LC36" s="10"/>
      <c r="LD36" s="10"/>
      <c r="LE36" s="10"/>
      <c r="LF36" s="10"/>
      <c r="LG36" s="10"/>
      <c r="LH36" s="10"/>
      <c r="LI36" s="10"/>
      <c r="LJ36" s="10"/>
      <c r="LK36" s="10"/>
      <c r="LL36" s="10"/>
      <c r="LM36" s="10"/>
      <c r="LN36" s="10"/>
      <c r="LO36" s="10"/>
      <c r="LP36" s="10"/>
      <c r="LQ36" s="10"/>
      <c r="LR36" s="10"/>
      <c r="LS36" s="10"/>
      <c r="LT36" s="10"/>
      <c r="LU36" s="10"/>
      <c r="LV36" s="10"/>
      <c r="LW36" s="10"/>
      <c r="LX36" s="20"/>
    </row>
    <row r="37" spans="1:336" s="11" customFormat="1" ht="19.5" customHeight="1" x14ac:dyDescent="0.3">
      <c r="A37" s="51">
        <v>1810000000</v>
      </c>
      <c r="B37" s="165" t="s">
        <v>20</v>
      </c>
      <c r="C37" s="165"/>
      <c r="D37" s="151">
        <f>D39</f>
        <v>0</v>
      </c>
      <c r="E37" s="45">
        <f t="shared" ref="E37:F37" si="2">E39</f>
        <v>3703300</v>
      </c>
      <c r="F37" s="45">
        <f t="shared" si="2"/>
        <v>3703300</v>
      </c>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10"/>
      <c r="HQ37" s="10"/>
      <c r="HR37" s="10"/>
      <c r="HS37" s="10"/>
      <c r="HT37" s="10"/>
      <c r="HU37" s="10"/>
      <c r="HV37" s="10"/>
      <c r="HW37" s="10"/>
      <c r="HX37" s="10"/>
      <c r="HY37" s="10"/>
      <c r="HZ37" s="10"/>
      <c r="IA37" s="10"/>
      <c r="IB37" s="10"/>
      <c r="IC37" s="10"/>
      <c r="ID37" s="10"/>
      <c r="IE37" s="10"/>
      <c r="IF37" s="10"/>
      <c r="IG37" s="10"/>
      <c r="IH37" s="10"/>
      <c r="II37" s="10"/>
      <c r="IJ37" s="10"/>
      <c r="IK37" s="10"/>
      <c r="IL37" s="10"/>
      <c r="IM37" s="10"/>
      <c r="IN37" s="10"/>
      <c r="IO37" s="10"/>
      <c r="IP37" s="10"/>
      <c r="IQ37" s="10"/>
      <c r="IR37" s="10"/>
      <c r="IS37" s="10"/>
      <c r="IT37" s="10"/>
      <c r="IU37" s="10"/>
      <c r="IV37" s="10"/>
      <c r="IW37" s="10"/>
      <c r="IX37" s="10"/>
      <c r="IY37" s="10"/>
      <c r="IZ37" s="10"/>
      <c r="JA37" s="10"/>
      <c r="JB37" s="10"/>
      <c r="JC37" s="10"/>
      <c r="JD37" s="10"/>
      <c r="JE37" s="10"/>
      <c r="JF37" s="10"/>
      <c r="JG37" s="10"/>
      <c r="JH37" s="10"/>
      <c r="JI37" s="10"/>
      <c r="JJ37" s="10"/>
      <c r="JK37" s="10"/>
      <c r="JL37" s="10"/>
      <c r="JM37" s="10"/>
      <c r="JN37" s="10"/>
      <c r="JO37" s="10"/>
      <c r="JP37" s="10"/>
      <c r="JQ37" s="10"/>
      <c r="JR37" s="10"/>
      <c r="JS37" s="10"/>
      <c r="JT37" s="10"/>
      <c r="JU37" s="10"/>
      <c r="JV37" s="10"/>
      <c r="JW37" s="10"/>
      <c r="JX37" s="10"/>
      <c r="JY37" s="10"/>
      <c r="JZ37" s="10"/>
      <c r="KA37" s="10"/>
      <c r="KB37" s="10"/>
      <c r="KC37" s="10"/>
      <c r="KD37" s="10"/>
      <c r="KE37" s="10"/>
      <c r="KF37" s="10"/>
      <c r="KG37" s="10"/>
      <c r="KH37" s="10"/>
      <c r="KI37" s="10"/>
      <c r="KJ37" s="10"/>
      <c r="KK37" s="10"/>
      <c r="KL37" s="10"/>
      <c r="KM37" s="10"/>
      <c r="KN37" s="10"/>
      <c r="KO37" s="10"/>
      <c r="KP37" s="10"/>
      <c r="KQ37" s="10"/>
      <c r="KR37" s="10"/>
      <c r="KS37" s="10"/>
      <c r="KT37" s="10"/>
      <c r="KU37" s="10"/>
      <c r="KV37" s="10"/>
      <c r="KW37" s="10"/>
      <c r="KX37" s="10"/>
      <c r="KY37" s="10"/>
      <c r="KZ37" s="10"/>
      <c r="LA37" s="10"/>
      <c r="LB37" s="10"/>
      <c r="LC37" s="10"/>
      <c r="LD37" s="10"/>
      <c r="LE37" s="10"/>
      <c r="LF37" s="10"/>
      <c r="LG37" s="10"/>
      <c r="LH37" s="10"/>
      <c r="LI37" s="10"/>
      <c r="LJ37" s="10"/>
      <c r="LK37" s="10"/>
      <c r="LL37" s="10"/>
      <c r="LM37" s="10"/>
      <c r="LN37" s="10"/>
      <c r="LO37" s="10"/>
      <c r="LP37" s="10"/>
      <c r="LQ37" s="10"/>
      <c r="LR37" s="10"/>
      <c r="LS37" s="10"/>
      <c r="LT37" s="10"/>
      <c r="LU37" s="10"/>
      <c r="LV37" s="10"/>
      <c r="LW37" s="10"/>
      <c r="LX37" s="20"/>
    </row>
    <row r="38" spans="1:336" s="11" customFormat="1" ht="19.5" customHeight="1" x14ac:dyDescent="0.3">
      <c r="A38" s="186" t="s">
        <v>25</v>
      </c>
      <c r="B38" s="187"/>
      <c r="C38" s="188"/>
      <c r="D38" s="45"/>
      <c r="E38" s="44"/>
      <c r="F38" s="57"/>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10"/>
      <c r="HQ38" s="10"/>
      <c r="HR38" s="10"/>
      <c r="HS38" s="10"/>
      <c r="HT38" s="10"/>
      <c r="HU38" s="10"/>
      <c r="HV38" s="10"/>
      <c r="HW38" s="10"/>
      <c r="HX38" s="10"/>
      <c r="HY38" s="10"/>
      <c r="HZ38" s="10"/>
      <c r="IA38" s="10"/>
      <c r="IB38" s="10"/>
      <c r="IC38" s="10"/>
      <c r="ID38" s="10"/>
      <c r="IE38" s="10"/>
      <c r="IF38" s="10"/>
      <c r="IG38" s="10"/>
      <c r="IH38" s="10"/>
      <c r="II38" s="10"/>
      <c r="IJ38" s="10"/>
      <c r="IK38" s="10"/>
      <c r="IL38" s="10"/>
      <c r="IM38" s="10"/>
      <c r="IN38" s="10"/>
      <c r="IO38" s="10"/>
      <c r="IP38" s="10"/>
      <c r="IQ38" s="10"/>
      <c r="IR38" s="10"/>
      <c r="IS38" s="10"/>
      <c r="IT38" s="10"/>
      <c r="IU38" s="10"/>
      <c r="IV38" s="10"/>
      <c r="IW38" s="10"/>
      <c r="IX38" s="10"/>
      <c r="IY38" s="10"/>
      <c r="IZ38" s="10"/>
      <c r="JA38" s="10"/>
      <c r="JB38" s="10"/>
      <c r="JC38" s="10"/>
      <c r="JD38" s="10"/>
      <c r="JE38" s="10"/>
      <c r="JF38" s="10"/>
      <c r="JG38" s="10"/>
      <c r="JH38" s="10"/>
      <c r="JI38" s="10"/>
      <c r="JJ38" s="10"/>
      <c r="JK38" s="10"/>
      <c r="JL38" s="10"/>
      <c r="JM38" s="10"/>
      <c r="JN38" s="10"/>
      <c r="JO38" s="10"/>
      <c r="JP38" s="10"/>
      <c r="JQ38" s="10"/>
      <c r="JR38" s="10"/>
      <c r="JS38" s="10"/>
      <c r="JT38" s="10"/>
      <c r="JU38" s="10"/>
      <c r="JV38" s="10"/>
      <c r="JW38" s="10"/>
      <c r="JX38" s="10"/>
      <c r="JY38" s="10"/>
      <c r="JZ38" s="10"/>
      <c r="KA38" s="10"/>
      <c r="KB38" s="10"/>
      <c r="KC38" s="10"/>
      <c r="KD38" s="10"/>
      <c r="KE38" s="10"/>
      <c r="KF38" s="10"/>
      <c r="KG38" s="10"/>
      <c r="KH38" s="10"/>
      <c r="KI38" s="10"/>
      <c r="KJ38" s="10"/>
      <c r="KK38" s="10"/>
      <c r="KL38" s="10"/>
      <c r="KM38" s="10"/>
      <c r="KN38" s="10"/>
      <c r="KO38" s="10"/>
      <c r="KP38" s="10"/>
      <c r="KQ38" s="10"/>
      <c r="KR38" s="10"/>
      <c r="KS38" s="10"/>
      <c r="KT38" s="10"/>
      <c r="KU38" s="10"/>
      <c r="KV38" s="10"/>
      <c r="KW38" s="10"/>
      <c r="KX38" s="10"/>
      <c r="KY38" s="10"/>
      <c r="KZ38" s="10"/>
      <c r="LA38" s="10"/>
      <c r="LB38" s="10"/>
      <c r="LC38" s="10"/>
      <c r="LD38" s="10"/>
      <c r="LE38" s="10"/>
      <c r="LF38" s="10"/>
      <c r="LG38" s="10"/>
      <c r="LH38" s="10"/>
      <c r="LI38" s="10"/>
      <c r="LJ38" s="10"/>
      <c r="LK38" s="10"/>
      <c r="LL38" s="10"/>
      <c r="LM38" s="10"/>
      <c r="LN38" s="10"/>
      <c r="LO38" s="10"/>
      <c r="LP38" s="10"/>
      <c r="LQ38" s="10"/>
      <c r="LR38" s="10"/>
      <c r="LS38" s="10"/>
      <c r="LT38" s="10"/>
      <c r="LU38" s="10"/>
      <c r="LV38" s="10"/>
      <c r="LW38" s="10"/>
      <c r="LX38" s="20"/>
    </row>
    <row r="39" spans="1:336" s="11" customFormat="1" ht="27" customHeight="1" x14ac:dyDescent="0.3">
      <c r="A39" s="33"/>
      <c r="B39" s="189" t="s">
        <v>90</v>
      </c>
      <c r="C39" s="190"/>
      <c r="D39" s="45"/>
      <c r="E39" s="44">
        <v>3703300</v>
      </c>
      <c r="F39" s="57">
        <f t="shared" ref="F39" si="3">D39+E39</f>
        <v>3703300</v>
      </c>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10"/>
      <c r="HQ39" s="10"/>
      <c r="HR39" s="10"/>
      <c r="HS39" s="10"/>
      <c r="HT39" s="10"/>
      <c r="HU39" s="10"/>
      <c r="HV39" s="10"/>
      <c r="HW39" s="10"/>
      <c r="HX39" s="10"/>
      <c r="HY39" s="10"/>
      <c r="HZ39" s="10"/>
      <c r="IA39" s="10"/>
      <c r="IB39" s="10"/>
      <c r="IC39" s="10"/>
      <c r="ID39" s="10"/>
      <c r="IE39" s="10"/>
      <c r="IF39" s="10"/>
      <c r="IG39" s="10"/>
      <c r="IH39" s="10"/>
      <c r="II39" s="10"/>
      <c r="IJ39" s="10"/>
      <c r="IK39" s="10"/>
      <c r="IL39" s="10"/>
      <c r="IM39" s="10"/>
      <c r="IN39" s="10"/>
      <c r="IO39" s="10"/>
      <c r="IP39" s="10"/>
      <c r="IQ39" s="10"/>
      <c r="IR39" s="10"/>
      <c r="IS39" s="10"/>
      <c r="IT39" s="10"/>
      <c r="IU39" s="10"/>
      <c r="IV39" s="10"/>
      <c r="IW39" s="10"/>
      <c r="IX39" s="10"/>
      <c r="IY39" s="10"/>
      <c r="IZ39" s="10"/>
      <c r="JA39" s="10"/>
      <c r="JB39" s="10"/>
      <c r="JC39" s="10"/>
      <c r="JD39" s="10"/>
      <c r="JE39" s="10"/>
      <c r="JF39" s="10"/>
      <c r="JG39" s="10"/>
      <c r="JH39" s="10"/>
      <c r="JI39" s="10"/>
      <c r="JJ39" s="10"/>
      <c r="JK39" s="10"/>
      <c r="JL39" s="10"/>
      <c r="JM39" s="10"/>
      <c r="JN39" s="10"/>
      <c r="JO39" s="10"/>
      <c r="JP39" s="10"/>
      <c r="JQ39" s="10"/>
      <c r="JR39" s="10"/>
      <c r="JS39" s="10"/>
      <c r="JT39" s="10"/>
      <c r="JU39" s="10"/>
      <c r="JV39" s="10"/>
      <c r="JW39" s="10"/>
      <c r="JX39" s="10"/>
      <c r="JY39" s="10"/>
      <c r="JZ39" s="10"/>
      <c r="KA39" s="10"/>
      <c r="KB39" s="10"/>
      <c r="KC39" s="10"/>
      <c r="KD39" s="10"/>
      <c r="KE39" s="10"/>
      <c r="KF39" s="10"/>
      <c r="KG39" s="10"/>
      <c r="KH39" s="10"/>
      <c r="KI39" s="10"/>
      <c r="KJ39" s="10"/>
      <c r="KK39" s="10"/>
      <c r="KL39" s="10"/>
      <c r="KM39" s="10"/>
      <c r="KN39" s="10"/>
      <c r="KO39" s="10"/>
      <c r="KP39" s="10"/>
      <c r="KQ39" s="10"/>
      <c r="KR39" s="10"/>
      <c r="KS39" s="10"/>
      <c r="KT39" s="10"/>
      <c r="KU39" s="10"/>
      <c r="KV39" s="10"/>
      <c r="KW39" s="10"/>
      <c r="KX39" s="10"/>
      <c r="KY39" s="10"/>
      <c r="KZ39" s="10"/>
      <c r="LA39" s="10"/>
      <c r="LB39" s="10"/>
      <c r="LC39" s="10"/>
      <c r="LD39" s="10"/>
      <c r="LE39" s="10"/>
      <c r="LF39" s="10"/>
      <c r="LG39" s="10"/>
      <c r="LH39" s="10"/>
      <c r="LI39" s="10"/>
      <c r="LJ39" s="10"/>
      <c r="LK39" s="10"/>
      <c r="LL39" s="10"/>
      <c r="LM39" s="10"/>
      <c r="LN39" s="10"/>
      <c r="LO39" s="10"/>
      <c r="LP39" s="10"/>
      <c r="LQ39" s="10"/>
      <c r="LR39" s="10"/>
      <c r="LS39" s="10"/>
      <c r="LT39" s="10"/>
      <c r="LU39" s="10"/>
      <c r="LV39" s="10"/>
      <c r="LW39" s="10"/>
      <c r="LX39" s="20"/>
    </row>
    <row r="40" spans="1:336" s="11" customFormat="1" ht="39" customHeight="1" x14ac:dyDescent="0.3">
      <c r="A40" s="30">
        <v>41051000</v>
      </c>
      <c r="B40" s="162" t="s">
        <v>24</v>
      </c>
      <c r="C40" s="162"/>
      <c r="D40" s="31">
        <f>D41</f>
        <v>1161390</v>
      </c>
      <c r="E40" s="42">
        <f>E41</f>
        <v>0</v>
      </c>
      <c r="F40" s="32">
        <f t="shared" si="0"/>
        <v>1161390</v>
      </c>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10"/>
      <c r="HQ40" s="10"/>
      <c r="HR40" s="10"/>
      <c r="HS40" s="10"/>
      <c r="HT40" s="10"/>
      <c r="HU40" s="10"/>
      <c r="HV40" s="10"/>
      <c r="HW40" s="10"/>
      <c r="HX40" s="10"/>
      <c r="HY40" s="10"/>
      <c r="HZ40" s="10"/>
      <c r="IA40" s="10"/>
      <c r="IB40" s="10"/>
      <c r="IC40" s="10"/>
      <c r="ID40" s="10"/>
      <c r="IE40" s="10"/>
      <c r="IF40" s="10"/>
      <c r="IG40" s="10"/>
      <c r="IH40" s="10"/>
      <c r="II40" s="10"/>
      <c r="IJ40" s="10"/>
      <c r="IK40" s="10"/>
      <c r="IL40" s="10"/>
      <c r="IM40" s="10"/>
      <c r="IN40" s="10"/>
      <c r="IO40" s="10"/>
      <c r="IP40" s="10"/>
      <c r="IQ40" s="10"/>
      <c r="IR40" s="10"/>
      <c r="IS40" s="10"/>
      <c r="IT40" s="10"/>
      <c r="IU40" s="10"/>
      <c r="IV40" s="10"/>
      <c r="IW40" s="10"/>
      <c r="IX40" s="10"/>
      <c r="IY40" s="10"/>
      <c r="IZ40" s="10"/>
      <c r="JA40" s="10"/>
      <c r="JB40" s="10"/>
      <c r="JC40" s="10"/>
      <c r="JD40" s="10"/>
      <c r="JE40" s="10"/>
      <c r="JF40" s="10"/>
      <c r="JG40" s="10"/>
      <c r="JH40" s="10"/>
      <c r="JI40" s="10"/>
      <c r="JJ40" s="10"/>
      <c r="JK40" s="10"/>
      <c r="JL40" s="10"/>
      <c r="JM40" s="10"/>
      <c r="JN40" s="10"/>
      <c r="JO40" s="10"/>
      <c r="JP40" s="10"/>
      <c r="JQ40" s="10"/>
      <c r="JR40" s="10"/>
      <c r="JS40" s="10"/>
      <c r="JT40" s="10"/>
      <c r="JU40" s="10"/>
      <c r="JV40" s="10"/>
      <c r="JW40" s="10"/>
      <c r="JX40" s="10"/>
      <c r="JY40" s="10"/>
      <c r="JZ40" s="10"/>
      <c r="KA40" s="10"/>
      <c r="KB40" s="10"/>
      <c r="KC40" s="10"/>
      <c r="KD40" s="10"/>
      <c r="KE40" s="10"/>
      <c r="KF40" s="10"/>
      <c r="KG40" s="10"/>
      <c r="KH40" s="10"/>
      <c r="KI40" s="10"/>
      <c r="KJ40" s="10"/>
      <c r="KK40" s="10"/>
      <c r="KL40" s="10"/>
      <c r="KM40" s="10"/>
      <c r="KN40" s="10"/>
      <c r="KO40" s="10"/>
      <c r="KP40" s="10"/>
      <c r="KQ40" s="10"/>
      <c r="KR40" s="10"/>
      <c r="KS40" s="10"/>
      <c r="KT40" s="10"/>
      <c r="KU40" s="10"/>
      <c r="KV40" s="10"/>
      <c r="KW40" s="10"/>
      <c r="KX40" s="10"/>
      <c r="KY40" s="10"/>
      <c r="KZ40" s="10"/>
      <c r="LA40" s="10"/>
      <c r="LB40" s="10"/>
      <c r="LC40" s="10"/>
      <c r="LD40" s="10"/>
      <c r="LE40" s="10"/>
      <c r="LF40" s="10"/>
      <c r="LG40" s="10"/>
      <c r="LH40" s="10"/>
      <c r="LI40" s="10"/>
      <c r="LJ40" s="10"/>
      <c r="LK40" s="10"/>
      <c r="LL40" s="10"/>
      <c r="LM40" s="10"/>
      <c r="LN40" s="10"/>
      <c r="LO40" s="10"/>
      <c r="LP40" s="10"/>
      <c r="LQ40" s="10"/>
      <c r="LR40" s="10"/>
      <c r="LS40" s="10"/>
      <c r="LT40" s="10"/>
      <c r="LU40" s="10"/>
      <c r="LV40" s="10"/>
      <c r="LW40" s="10"/>
      <c r="LX40" s="20"/>
    </row>
    <row r="41" spans="1:336" s="11" customFormat="1" ht="18.75" x14ac:dyDescent="0.3">
      <c r="A41" s="51">
        <v>1810000000</v>
      </c>
      <c r="B41" s="165" t="s">
        <v>20</v>
      </c>
      <c r="C41" s="165"/>
      <c r="D41" s="52">
        <f>D43</f>
        <v>1161390</v>
      </c>
      <c r="E41" s="44">
        <f>E43</f>
        <v>0</v>
      </c>
      <c r="F41" s="57">
        <f t="shared" si="0"/>
        <v>1161390</v>
      </c>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10"/>
      <c r="HQ41" s="10"/>
      <c r="HR41" s="10"/>
      <c r="HS41" s="10"/>
      <c r="HT41" s="10"/>
      <c r="HU41" s="10"/>
      <c r="HV41" s="10"/>
      <c r="HW41" s="10"/>
      <c r="HX41" s="10"/>
      <c r="HY41" s="10"/>
      <c r="HZ41" s="10"/>
      <c r="IA41" s="10"/>
      <c r="IB41" s="10"/>
      <c r="IC41" s="10"/>
      <c r="ID41" s="10"/>
      <c r="IE41" s="10"/>
      <c r="IF41" s="10"/>
      <c r="IG41" s="10"/>
      <c r="IH41" s="10"/>
      <c r="II41" s="10"/>
      <c r="IJ41" s="10"/>
      <c r="IK41" s="10"/>
      <c r="IL41" s="10"/>
      <c r="IM41" s="10"/>
      <c r="IN41" s="10"/>
      <c r="IO41" s="10"/>
      <c r="IP41" s="10"/>
      <c r="IQ41" s="10"/>
      <c r="IR41" s="10"/>
      <c r="IS41" s="10"/>
      <c r="IT41" s="10"/>
      <c r="IU41" s="10"/>
      <c r="IV41" s="10"/>
      <c r="IW41" s="10"/>
      <c r="IX41" s="10"/>
      <c r="IY41" s="10"/>
      <c r="IZ41" s="10"/>
      <c r="JA41" s="10"/>
      <c r="JB41" s="10"/>
      <c r="JC41" s="10"/>
      <c r="JD41" s="10"/>
      <c r="JE41" s="10"/>
      <c r="JF41" s="10"/>
      <c r="JG41" s="10"/>
      <c r="JH41" s="10"/>
      <c r="JI41" s="10"/>
      <c r="JJ41" s="10"/>
      <c r="JK41" s="10"/>
      <c r="JL41" s="10"/>
      <c r="JM41" s="10"/>
      <c r="JN41" s="10"/>
      <c r="JO41" s="10"/>
      <c r="JP41" s="10"/>
      <c r="JQ41" s="10"/>
      <c r="JR41" s="10"/>
      <c r="JS41" s="10"/>
      <c r="JT41" s="10"/>
      <c r="JU41" s="10"/>
      <c r="JV41" s="10"/>
      <c r="JW41" s="10"/>
      <c r="JX41" s="10"/>
      <c r="JY41" s="10"/>
      <c r="JZ41" s="10"/>
      <c r="KA41" s="10"/>
      <c r="KB41" s="10"/>
      <c r="KC41" s="10"/>
      <c r="KD41" s="10"/>
      <c r="KE41" s="10"/>
      <c r="KF41" s="10"/>
      <c r="KG41" s="10"/>
      <c r="KH41" s="10"/>
      <c r="KI41" s="10"/>
      <c r="KJ41" s="10"/>
      <c r="KK41" s="10"/>
      <c r="KL41" s="10"/>
      <c r="KM41" s="10"/>
      <c r="KN41" s="10"/>
      <c r="KO41" s="10"/>
      <c r="KP41" s="10"/>
      <c r="KQ41" s="10"/>
      <c r="KR41" s="10"/>
      <c r="KS41" s="10"/>
      <c r="KT41" s="10"/>
      <c r="KU41" s="10"/>
      <c r="KV41" s="10"/>
      <c r="KW41" s="10"/>
      <c r="KX41" s="10"/>
      <c r="KY41" s="10"/>
      <c r="KZ41" s="10"/>
      <c r="LA41" s="10"/>
      <c r="LB41" s="10"/>
      <c r="LC41" s="10"/>
      <c r="LD41" s="10"/>
      <c r="LE41" s="10"/>
      <c r="LF41" s="10"/>
      <c r="LG41" s="10"/>
      <c r="LH41" s="10"/>
      <c r="LI41" s="10"/>
      <c r="LJ41" s="10"/>
      <c r="LK41" s="10"/>
      <c r="LL41" s="10"/>
      <c r="LM41" s="10"/>
      <c r="LN41" s="10"/>
      <c r="LO41" s="10"/>
      <c r="LP41" s="10"/>
      <c r="LQ41" s="10"/>
      <c r="LR41" s="10"/>
      <c r="LS41" s="10"/>
      <c r="LT41" s="10"/>
      <c r="LU41" s="10"/>
      <c r="LV41" s="10"/>
      <c r="LW41" s="10"/>
      <c r="LX41" s="20"/>
    </row>
    <row r="42" spans="1:336" s="11" customFormat="1" ht="15.75" customHeight="1" x14ac:dyDescent="0.3">
      <c r="A42" s="165" t="s">
        <v>25</v>
      </c>
      <c r="B42" s="165"/>
      <c r="C42" s="165"/>
      <c r="D42" s="165"/>
      <c r="E42" s="53"/>
      <c r="F42" s="57"/>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10"/>
      <c r="HQ42" s="10"/>
      <c r="HR42" s="10"/>
      <c r="HS42" s="10"/>
      <c r="HT42" s="10"/>
      <c r="HU42" s="10"/>
      <c r="HV42" s="10"/>
      <c r="HW42" s="10"/>
      <c r="HX42" s="10"/>
      <c r="HY42" s="10"/>
      <c r="HZ42" s="10"/>
      <c r="IA42" s="10"/>
      <c r="IB42" s="10"/>
      <c r="IC42" s="10"/>
      <c r="ID42" s="10"/>
      <c r="IE42" s="10"/>
      <c r="IF42" s="10"/>
      <c r="IG42" s="10"/>
      <c r="IH42" s="10"/>
      <c r="II42" s="10"/>
      <c r="IJ42" s="10"/>
      <c r="IK42" s="10"/>
      <c r="IL42" s="10"/>
      <c r="IM42" s="10"/>
      <c r="IN42" s="10"/>
      <c r="IO42" s="10"/>
      <c r="IP42" s="10"/>
      <c r="IQ42" s="10"/>
      <c r="IR42" s="10"/>
      <c r="IS42" s="10"/>
      <c r="IT42" s="10"/>
      <c r="IU42" s="10"/>
      <c r="IV42" s="10"/>
      <c r="IW42" s="10"/>
      <c r="IX42" s="10"/>
      <c r="IY42" s="10"/>
      <c r="IZ42" s="10"/>
      <c r="JA42" s="10"/>
      <c r="JB42" s="10"/>
      <c r="JC42" s="10"/>
      <c r="JD42" s="10"/>
      <c r="JE42" s="10"/>
      <c r="JF42" s="10"/>
      <c r="JG42" s="10"/>
      <c r="JH42" s="10"/>
      <c r="JI42" s="10"/>
      <c r="JJ42" s="10"/>
      <c r="JK42" s="10"/>
      <c r="JL42" s="10"/>
      <c r="JM42" s="10"/>
      <c r="JN42" s="10"/>
      <c r="JO42" s="10"/>
      <c r="JP42" s="10"/>
      <c r="JQ42" s="10"/>
      <c r="JR42" s="10"/>
      <c r="JS42" s="10"/>
      <c r="JT42" s="10"/>
      <c r="JU42" s="10"/>
      <c r="JV42" s="10"/>
      <c r="JW42" s="10"/>
      <c r="JX42" s="10"/>
      <c r="JY42" s="10"/>
      <c r="JZ42" s="10"/>
      <c r="KA42" s="10"/>
      <c r="KB42" s="10"/>
      <c r="KC42" s="10"/>
      <c r="KD42" s="10"/>
      <c r="KE42" s="10"/>
      <c r="KF42" s="10"/>
      <c r="KG42" s="10"/>
      <c r="KH42" s="10"/>
      <c r="KI42" s="10"/>
      <c r="KJ42" s="10"/>
      <c r="KK42" s="10"/>
      <c r="KL42" s="10"/>
      <c r="KM42" s="10"/>
      <c r="KN42" s="10"/>
      <c r="KO42" s="10"/>
      <c r="KP42" s="10"/>
      <c r="KQ42" s="10"/>
      <c r="KR42" s="10"/>
      <c r="KS42" s="10"/>
      <c r="KT42" s="10"/>
      <c r="KU42" s="10"/>
      <c r="KV42" s="10"/>
      <c r="KW42" s="10"/>
      <c r="KX42" s="10"/>
      <c r="KY42" s="10"/>
      <c r="KZ42" s="10"/>
      <c r="LA42" s="10"/>
      <c r="LB42" s="10"/>
      <c r="LC42" s="10"/>
      <c r="LD42" s="10"/>
      <c r="LE42" s="10"/>
      <c r="LF42" s="10"/>
      <c r="LG42" s="10"/>
      <c r="LH42" s="10"/>
      <c r="LI42" s="10"/>
      <c r="LJ42" s="10"/>
      <c r="LK42" s="10"/>
      <c r="LL42" s="10"/>
      <c r="LM42" s="10"/>
      <c r="LN42" s="10"/>
      <c r="LO42" s="10"/>
      <c r="LP42" s="10"/>
      <c r="LQ42" s="10"/>
      <c r="LR42" s="10"/>
      <c r="LS42" s="10"/>
      <c r="LT42" s="10"/>
      <c r="LU42" s="10"/>
      <c r="LV42" s="10"/>
      <c r="LW42" s="10"/>
      <c r="LX42" s="20"/>
    </row>
    <row r="43" spans="1:336" s="11" customFormat="1" ht="33.75" customHeight="1" x14ac:dyDescent="0.3">
      <c r="A43" s="48"/>
      <c r="B43" s="161" t="s">
        <v>26</v>
      </c>
      <c r="C43" s="161"/>
      <c r="D43" s="104">
        <v>1161390</v>
      </c>
      <c r="E43" s="105"/>
      <c r="F43" s="57">
        <f t="shared" si="0"/>
        <v>1161390</v>
      </c>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c r="HG43" s="8"/>
      <c r="HH43" s="8"/>
      <c r="HI43" s="8"/>
      <c r="HJ43" s="8"/>
      <c r="HK43" s="8"/>
      <c r="HL43" s="8"/>
      <c r="HM43" s="8"/>
      <c r="HN43" s="8"/>
      <c r="HO43" s="8"/>
      <c r="HP43" s="10"/>
      <c r="HQ43" s="10"/>
      <c r="HR43" s="10"/>
      <c r="HS43" s="10"/>
      <c r="HT43" s="10"/>
      <c r="HU43" s="10"/>
      <c r="HV43" s="10"/>
      <c r="HW43" s="10"/>
      <c r="HX43" s="10"/>
      <c r="HY43" s="10"/>
      <c r="HZ43" s="10"/>
      <c r="IA43" s="10"/>
      <c r="IB43" s="10"/>
      <c r="IC43" s="10"/>
      <c r="ID43" s="10"/>
      <c r="IE43" s="10"/>
      <c r="IF43" s="10"/>
      <c r="IG43" s="10"/>
      <c r="IH43" s="10"/>
      <c r="II43" s="10"/>
      <c r="IJ43" s="10"/>
      <c r="IK43" s="10"/>
      <c r="IL43" s="10"/>
      <c r="IM43" s="10"/>
      <c r="IN43" s="10"/>
      <c r="IO43" s="10"/>
      <c r="IP43" s="10"/>
      <c r="IQ43" s="10"/>
      <c r="IR43" s="10"/>
      <c r="IS43" s="10"/>
      <c r="IT43" s="10"/>
      <c r="IU43" s="10"/>
      <c r="IV43" s="10"/>
      <c r="IW43" s="10"/>
      <c r="IX43" s="10"/>
      <c r="IY43" s="10"/>
      <c r="IZ43" s="10"/>
      <c r="JA43" s="10"/>
      <c r="JB43" s="10"/>
      <c r="JC43" s="10"/>
      <c r="JD43" s="10"/>
      <c r="JE43" s="10"/>
      <c r="JF43" s="10"/>
      <c r="JG43" s="10"/>
      <c r="JH43" s="10"/>
      <c r="JI43" s="10"/>
      <c r="JJ43" s="10"/>
      <c r="JK43" s="10"/>
      <c r="JL43" s="10"/>
      <c r="JM43" s="10"/>
      <c r="JN43" s="10"/>
      <c r="JO43" s="10"/>
      <c r="JP43" s="10"/>
      <c r="JQ43" s="10"/>
      <c r="JR43" s="10"/>
      <c r="JS43" s="10"/>
      <c r="JT43" s="10"/>
      <c r="JU43" s="10"/>
      <c r="JV43" s="10"/>
      <c r="JW43" s="10"/>
      <c r="JX43" s="10"/>
      <c r="JY43" s="10"/>
      <c r="JZ43" s="10"/>
      <c r="KA43" s="10"/>
      <c r="KB43" s="10"/>
      <c r="KC43" s="10"/>
      <c r="KD43" s="10"/>
      <c r="KE43" s="10"/>
      <c r="KF43" s="10"/>
      <c r="KG43" s="10"/>
      <c r="KH43" s="10"/>
      <c r="KI43" s="10"/>
      <c r="KJ43" s="10"/>
      <c r="KK43" s="10"/>
      <c r="KL43" s="10"/>
      <c r="KM43" s="10"/>
      <c r="KN43" s="10"/>
      <c r="KO43" s="10"/>
      <c r="KP43" s="10"/>
      <c r="KQ43" s="10"/>
      <c r="KR43" s="10"/>
      <c r="KS43" s="10"/>
      <c r="KT43" s="10"/>
      <c r="KU43" s="10"/>
      <c r="KV43" s="10"/>
      <c r="KW43" s="10"/>
      <c r="KX43" s="10"/>
      <c r="KY43" s="10"/>
      <c r="KZ43" s="10"/>
      <c r="LA43" s="10"/>
      <c r="LB43" s="10"/>
      <c r="LC43" s="10"/>
      <c r="LD43" s="10"/>
      <c r="LE43" s="10"/>
      <c r="LF43" s="10"/>
      <c r="LG43" s="10"/>
      <c r="LH43" s="10"/>
      <c r="LI43" s="10"/>
      <c r="LJ43" s="10"/>
      <c r="LK43" s="10"/>
      <c r="LL43" s="10"/>
      <c r="LM43" s="10"/>
      <c r="LN43" s="10"/>
      <c r="LO43" s="10"/>
      <c r="LP43" s="10"/>
      <c r="LQ43" s="10"/>
      <c r="LR43" s="10"/>
      <c r="LS43" s="10"/>
      <c r="LT43" s="10"/>
      <c r="LU43" s="10"/>
      <c r="LV43" s="10"/>
      <c r="LW43" s="10"/>
      <c r="LX43" s="20"/>
    </row>
    <row r="44" spans="1:336" s="11" customFormat="1" ht="57" hidden="1" customHeight="1" x14ac:dyDescent="0.3">
      <c r="A44" s="30">
        <v>41051200</v>
      </c>
      <c r="B44" s="162" t="s">
        <v>27</v>
      </c>
      <c r="C44" s="162"/>
      <c r="D44" s="36">
        <f>D45</f>
        <v>0</v>
      </c>
      <c r="E44" s="42">
        <f>E45</f>
        <v>0</v>
      </c>
      <c r="F44" s="32">
        <f t="shared" si="0"/>
        <v>0</v>
      </c>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c r="HJ44" s="8"/>
      <c r="HK44" s="8"/>
      <c r="HL44" s="8"/>
      <c r="HM44" s="8"/>
      <c r="HN44" s="8"/>
      <c r="HO44" s="8"/>
      <c r="HP44" s="10"/>
      <c r="HQ44" s="10"/>
      <c r="HR44" s="10"/>
      <c r="HS44" s="10"/>
      <c r="HT44" s="10"/>
      <c r="HU44" s="10"/>
      <c r="HV44" s="10"/>
      <c r="HW44" s="10"/>
      <c r="HX44" s="10"/>
      <c r="HY44" s="10"/>
      <c r="HZ44" s="10"/>
      <c r="IA44" s="10"/>
      <c r="IB44" s="10"/>
      <c r="IC44" s="10"/>
      <c r="ID44" s="10"/>
      <c r="IE44" s="10"/>
      <c r="IF44" s="10"/>
      <c r="IG44" s="10"/>
      <c r="IH44" s="10"/>
      <c r="II44" s="10"/>
      <c r="IJ44" s="10"/>
      <c r="IK44" s="10"/>
      <c r="IL44" s="10"/>
      <c r="IM44" s="10"/>
      <c r="IN44" s="10"/>
      <c r="IO44" s="10"/>
      <c r="IP44" s="10"/>
      <c r="IQ44" s="10"/>
      <c r="IR44" s="10"/>
      <c r="IS44" s="10"/>
      <c r="IT44" s="10"/>
      <c r="IU44" s="10"/>
      <c r="IV44" s="10"/>
      <c r="IW44" s="10"/>
      <c r="IX44" s="10"/>
      <c r="IY44" s="10"/>
      <c r="IZ44" s="10"/>
      <c r="JA44" s="10"/>
      <c r="JB44" s="10"/>
      <c r="JC44" s="10"/>
      <c r="JD44" s="10"/>
      <c r="JE44" s="10"/>
      <c r="JF44" s="10"/>
      <c r="JG44" s="10"/>
      <c r="JH44" s="10"/>
      <c r="JI44" s="10"/>
      <c r="JJ44" s="10"/>
      <c r="JK44" s="10"/>
      <c r="JL44" s="10"/>
      <c r="JM44" s="10"/>
      <c r="JN44" s="10"/>
      <c r="JO44" s="10"/>
      <c r="JP44" s="10"/>
      <c r="JQ44" s="10"/>
      <c r="JR44" s="10"/>
      <c r="JS44" s="10"/>
      <c r="JT44" s="10"/>
      <c r="JU44" s="10"/>
      <c r="JV44" s="10"/>
      <c r="JW44" s="10"/>
      <c r="JX44" s="10"/>
      <c r="JY44" s="10"/>
      <c r="JZ44" s="10"/>
      <c r="KA44" s="10"/>
      <c r="KB44" s="10"/>
      <c r="KC44" s="10"/>
      <c r="KD44" s="10"/>
      <c r="KE44" s="10"/>
      <c r="KF44" s="10"/>
      <c r="KG44" s="10"/>
      <c r="KH44" s="10"/>
      <c r="KI44" s="10"/>
      <c r="KJ44" s="10"/>
      <c r="KK44" s="10"/>
      <c r="KL44" s="10"/>
      <c r="KM44" s="10"/>
      <c r="KN44" s="10"/>
      <c r="KO44" s="10"/>
      <c r="KP44" s="10"/>
      <c r="KQ44" s="10"/>
      <c r="KR44" s="10"/>
      <c r="KS44" s="10"/>
      <c r="KT44" s="10"/>
      <c r="KU44" s="10"/>
      <c r="KV44" s="10"/>
      <c r="KW44" s="10"/>
      <c r="KX44" s="10"/>
      <c r="KY44" s="10"/>
      <c r="KZ44" s="10"/>
      <c r="LA44" s="10"/>
      <c r="LB44" s="10"/>
      <c r="LC44" s="10"/>
      <c r="LD44" s="10"/>
      <c r="LE44" s="10"/>
      <c r="LF44" s="10"/>
      <c r="LG44" s="10"/>
      <c r="LH44" s="10"/>
      <c r="LI44" s="10"/>
      <c r="LJ44" s="10"/>
      <c r="LK44" s="10"/>
      <c r="LL44" s="10"/>
      <c r="LM44" s="10"/>
      <c r="LN44" s="10"/>
      <c r="LO44" s="10"/>
      <c r="LP44" s="10"/>
      <c r="LQ44" s="10"/>
      <c r="LR44" s="10"/>
      <c r="LS44" s="10"/>
      <c r="LT44" s="10"/>
      <c r="LU44" s="10"/>
      <c r="LV44" s="10"/>
      <c r="LW44" s="10"/>
      <c r="LX44" s="20"/>
    </row>
    <row r="45" spans="1:336" s="11" customFormat="1" ht="18.75" hidden="1" x14ac:dyDescent="0.3">
      <c r="A45" s="51">
        <v>1810000000</v>
      </c>
      <c r="B45" s="166" t="s">
        <v>20</v>
      </c>
      <c r="C45" s="166"/>
      <c r="D45" s="40">
        <f>D47</f>
        <v>0</v>
      </c>
      <c r="E45" s="40">
        <f>E47</f>
        <v>0</v>
      </c>
      <c r="F45" s="32">
        <f t="shared" si="0"/>
        <v>0</v>
      </c>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c r="HJ45" s="8"/>
      <c r="HK45" s="8"/>
      <c r="HL45" s="8"/>
      <c r="HM45" s="8"/>
      <c r="HN45" s="8"/>
      <c r="HO45" s="8"/>
      <c r="HP45" s="10"/>
      <c r="HQ45" s="10"/>
      <c r="HR45" s="10"/>
      <c r="HS45" s="10"/>
      <c r="HT45" s="10"/>
      <c r="HU45" s="10"/>
      <c r="HV45" s="10"/>
      <c r="HW45" s="10"/>
      <c r="HX45" s="10"/>
      <c r="HY45" s="10"/>
      <c r="HZ45" s="10"/>
      <c r="IA45" s="10"/>
      <c r="IB45" s="10"/>
      <c r="IC45" s="10"/>
      <c r="ID45" s="10"/>
      <c r="IE45" s="10"/>
      <c r="IF45" s="10"/>
      <c r="IG45" s="10"/>
      <c r="IH45" s="10"/>
      <c r="II45" s="10"/>
      <c r="IJ45" s="10"/>
      <c r="IK45" s="10"/>
      <c r="IL45" s="10"/>
      <c r="IM45" s="10"/>
      <c r="IN45" s="10"/>
      <c r="IO45" s="10"/>
      <c r="IP45" s="10"/>
      <c r="IQ45" s="10"/>
      <c r="IR45" s="10"/>
      <c r="IS45" s="10"/>
      <c r="IT45" s="10"/>
      <c r="IU45" s="10"/>
      <c r="IV45" s="10"/>
      <c r="IW45" s="10"/>
      <c r="IX45" s="10"/>
      <c r="IY45" s="10"/>
      <c r="IZ45" s="10"/>
      <c r="JA45" s="10"/>
      <c r="JB45" s="10"/>
      <c r="JC45" s="10"/>
      <c r="JD45" s="10"/>
      <c r="JE45" s="10"/>
      <c r="JF45" s="10"/>
      <c r="JG45" s="10"/>
      <c r="JH45" s="10"/>
      <c r="JI45" s="10"/>
      <c r="JJ45" s="10"/>
      <c r="JK45" s="10"/>
      <c r="JL45" s="10"/>
      <c r="JM45" s="10"/>
      <c r="JN45" s="10"/>
      <c r="JO45" s="10"/>
      <c r="JP45" s="10"/>
      <c r="JQ45" s="10"/>
      <c r="JR45" s="10"/>
      <c r="JS45" s="10"/>
      <c r="JT45" s="10"/>
      <c r="JU45" s="10"/>
      <c r="JV45" s="10"/>
      <c r="JW45" s="10"/>
      <c r="JX45" s="10"/>
      <c r="JY45" s="10"/>
      <c r="JZ45" s="10"/>
      <c r="KA45" s="10"/>
      <c r="KB45" s="10"/>
      <c r="KC45" s="10"/>
      <c r="KD45" s="10"/>
      <c r="KE45" s="10"/>
      <c r="KF45" s="10"/>
      <c r="KG45" s="10"/>
      <c r="KH45" s="10"/>
      <c r="KI45" s="10"/>
      <c r="KJ45" s="10"/>
      <c r="KK45" s="10"/>
      <c r="KL45" s="10"/>
      <c r="KM45" s="10"/>
      <c r="KN45" s="10"/>
      <c r="KO45" s="10"/>
      <c r="KP45" s="10"/>
      <c r="KQ45" s="10"/>
      <c r="KR45" s="10"/>
      <c r="KS45" s="10"/>
      <c r="KT45" s="10"/>
      <c r="KU45" s="10"/>
      <c r="KV45" s="10"/>
      <c r="KW45" s="10"/>
      <c r="KX45" s="10"/>
      <c r="KY45" s="10"/>
      <c r="KZ45" s="10"/>
      <c r="LA45" s="10"/>
      <c r="LB45" s="10"/>
      <c r="LC45" s="10"/>
      <c r="LD45" s="10"/>
      <c r="LE45" s="10"/>
      <c r="LF45" s="10"/>
      <c r="LG45" s="10"/>
      <c r="LH45" s="10"/>
      <c r="LI45" s="10"/>
      <c r="LJ45" s="10"/>
      <c r="LK45" s="10"/>
      <c r="LL45" s="10"/>
      <c r="LM45" s="10"/>
      <c r="LN45" s="10"/>
      <c r="LO45" s="10"/>
      <c r="LP45" s="10"/>
      <c r="LQ45" s="10"/>
      <c r="LR45" s="10"/>
      <c r="LS45" s="10"/>
      <c r="LT45" s="10"/>
      <c r="LU45" s="10"/>
      <c r="LV45" s="10"/>
      <c r="LW45" s="10"/>
      <c r="LX45" s="20"/>
    </row>
    <row r="46" spans="1:336" s="11" customFormat="1" ht="18.75" hidden="1" x14ac:dyDescent="0.3">
      <c r="A46" s="165" t="s">
        <v>25</v>
      </c>
      <c r="B46" s="165"/>
      <c r="C46" s="165"/>
      <c r="D46" s="165"/>
      <c r="E46" s="53"/>
      <c r="F46" s="32">
        <f t="shared" si="0"/>
        <v>0</v>
      </c>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c r="HE46" s="8"/>
      <c r="HF46" s="8"/>
      <c r="HG46" s="8"/>
      <c r="HH46" s="8"/>
      <c r="HI46" s="8"/>
      <c r="HJ46" s="8"/>
      <c r="HK46" s="8"/>
      <c r="HL46" s="8"/>
      <c r="HM46" s="8"/>
      <c r="HN46" s="8"/>
      <c r="HO46" s="8"/>
      <c r="HP46" s="10"/>
      <c r="HQ46" s="10"/>
      <c r="HR46" s="10"/>
      <c r="HS46" s="10"/>
      <c r="HT46" s="10"/>
      <c r="HU46" s="10"/>
      <c r="HV46" s="10"/>
      <c r="HW46" s="10"/>
      <c r="HX46" s="10"/>
      <c r="HY46" s="10"/>
      <c r="HZ46" s="10"/>
      <c r="IA46" s="10"/>
      <c r="IB46" s="10"/>
      <c r="IC46" s="10"/>
      <c r="ID46" s="10"/>
      <c r="IE46" s="10"/>
      <c r="IF46" s="10"/>
      <c r="IG46" s="10"/>
      <c r="IH46" s="10"/>
      <c r="II46" s="10"/>
      <c r="IJ46" s="10"/>
      <c r="IK46" s="10"/>
      <c r="IL46" s="10"/>
      <c r="IM46" s="10"/>
      <c r="IN46" s="10"/>
      <c r="IO46" s="10"/>
      <c r="IP46" s="10"/>
      <c r="IQ46" s="10"/>
      <c r="IR46" s="10"/>
      <c r="IS46" s="10"/>
      <c r="IT46" s="10"/>
      <c r="IU46" s="10"/>
      <c r="IV46" s="10"/>
      <c r="IW46" s="10"/>
      <c r="IX46" s="10"/>
      <c r="IY46" s="10"/>
      <c r="IZ46" s="10"/>
      <c r="JA46" s="10"/>
      <c r="JB46" s="10"/>
      <c r="JC46" s="10"/>
      <c r="JD46" s="10"/>
      <c r="JE46" s="10"/>
      <c r="JF46" s="10"/>
      <c r="JG46" s="10"/>
      <c r="JH46" s="10"/>
      <c r="JI46" s="10"/>
      <c r="JJ46" s="10"/>
      <c r="JK46" s="10"/>
      <c r="JL46" s="10"/>
      <c r="JM46" s="10"/>
      <c r="JN46" s="10"/>
      <c r="JO46" s="10"/>
      <c r="JP46" s="10"/>
      <c r="JQ46" s="10"/>
      <c r="JR46" s="10"/>
      <c r="JS46" s="10"/>
      <c r="JT46" s="10"/>
      <c r="JU46" s="10"/>
      <c r="JV46" s="10"/>
      <c r="JW46" s="10"/>
      <c r="JX46" s="10"/>
      <c r="JY46" s="10"/>
      <c r="JZ46" s="10"/>
      <c r="KA46" s="10"/>
      <c r="KB46" s="10"/>
      <c r="KC46" s="10"/>
      <c r="KD46" s="10"/>
      <c r="KE46" s="10"/>
      <c r="KF46" s="10"/>
      <c r="KG46" s="10"/>
      <c r="KH46" s="10"/>
      <c r="KI46" s="10"/>
      <c r="KJ46" s="10"/>
      <c r="KK46" s="10"/>
      <c r="KL46" s="10"/>
      <c r="KM46" s="10"/>
      <c r="KN46" s="10"/>
      <c r="KO46" s="10"/>
      <c r="KP46" s="10"/>
      <c r="KQ46" s="10"/>
      <c r="KR46" s="10"/>
      <c r="KS46" s="10"/>
      <c r="KT46" s="10"/>
      <c r="KU46" s="10"/>
      <c r="KV46" s="10"/>
      <c r="KW46" s="10"/>
      <c r="KX46" s="10"/>
      <c r="KY46" s="10"/>
      <c r="KZ46" s="10"/>
      <c r="LA46" s="10"/>
      <c r="LB46" s="10"/>
      <c r="LC46" s="10"/>
      <c r="LD46" s="10"/>
      <c r="LE46" s="10"/>
      <c r="LF46" s="10"/>
      <c r="LG46" s="10"/>
      <c r="LH46" s="10"/>
      <c r="LI46" s="10"/>
      <c r="LJ46" s="10"/>
      <c r="LK46" s="10"/>
      <c r="LL46" s="10"/>
      <c r="LM46" s="10"/>
      <c r="LN46" s="10"/>
      <c r="LO46" s="10"/>
      <c r="LP46" s="10"/>
      <c r="LQ46" s="10"/>
      <c r="LR46" s="10"/>
      <c r="LS46" s="10"/>
      <c r="LT46" s="10"/>
      <c r="LU46" s="10"/>
      <c r="LV46" s="10"/>
      <c r="LW46" s="10"/>
      <c r="LX46" s="20"/>
    </row>
    <row r="47" spans="1:336" s="11" customFormat="1" ht="33" hidden="1" customHeight="1" x14ac:dyDescent="0.3">
      <c r="A47" s="48"/>
      <c r="B47" s="161" t="s">
        <v>28</v>
      </c>
      <c r="C47" s="161"/>
      <c r="D47" s="40"/>
      <c r="E47" s="42"/>
      <c r="F47" s="32">
        <f t="shared" si="0"/>
        <v>0</v>
      </c>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c r="HE47" s="8"/>
      <c r="HF47" s="8"/>
      <c r="HG47" s="8"/>
      <c r="HH47" s="8"/>
      <c r="HI47" s="8"/>
      <c r="HJ47" s="8"/>
      <c r="HK47" s="8"/>
      <c r="HL47" s="8"/>
      <c r="HM47" s="8"/>
      <c r="HN47" s="8"/>
      <c r="HO47" s="8"/>
      <c r="HP47" s="10"/>
      <c r="HQ47" s="10"/>
      <c r="HR47" s="10"/>
      <c r="HS47" s="10"/>
      <c r="HT47" s="10"/>
      <c r="HU47" s="10"/>
      <c r="HV47" s="10"/>
      <c r="HW47" s="10"/>
      <c r="HX47" s="10"/>
      <c r="HY47" s="10"/>
      <c r="HZ47" s="10"/>
      <c r="IA47" s="10"/>
      <c r="IB47" s="10"/>
      <c r="IC47" s="10"/>
      <c r="ID47" s="10"/>
      <c r="IE47" s="10"/>
      <c r="IF47" s="10"/>
      <c r="IG47" s="10"/>
      <c r="IH47" s="10"/>
      <c r="II47" s="10"/>
      <c r="IJ47" s="10"/>
      <c r="IK47" s="10"/>
      <c r="IL47" s="10"/>
      <c r="IM47" s="10"/>
      <c r="IN47" s="10"/>
      <c r="IO47" s="10"/>
      <c r="IP47" s="10"/>
      <c r="IQ47" s="10"/>
      <c r="IR47" s="10"/>
      <c r="IS47" s="10"/>
      <c r="IT47" s="10"/>
      <c r="IU47" s="10"/>
      <c r="IV47" s="10"/>
      <c r="IW47" s="10"/>
      <c r="IX47" s="10"/>
      <c r="IY47" s="10"/>
      <c r="IZ47" s="10"/>
      <c r="JA47" s="10"/>
      <c r="JB47" s="10"/>
      <c r="JC47" s="10"/>
      <c r="JD47" s="10"/>
      <c r="JE47" s="10"/>
      <c r="JF47" s="10"/>
      <c r="JG47" s="10"/>
      <c r="JH47" s="10"/>
      <c r="JI47" s="10"/>
      <c r="JJ47" s="10"/>
      <c r="JK47" s="10"/>
      <c r="JL47" s="10"/>
      <c r="JM47" s="10"/>
      <c r="JN47" s="10"/>
      <c r="JO47" s="10"/>
      <c r="JP47" s="10"/>
      <c r="JQ47" s="10"/>
      <c r="JR47" s="10"/>
      <c r="JS47" s="10"/>
      <c r="JT47" s="10"/>
      <c r="JU47" s="10"/>
      <c r="JV47" s="10"/>
      <c r="JW47" s="10"/>
      <c r="JX47" s="10"/>
      <c r="JY47" s="10"/>
      <c r="JZ47" s="10"/>
      <c r="KA47" s="10"/>
      <c r="KB47" s="10"/>
      <c r="KC47" s="10"/>
      <c r="KD47" s="10"/>
      <c r="KE47" s="10"/>
      <c r="KF47" s="10"/>
      <c r="KG47" s="10"/>
      <c r="KH47" s="10"/>
      <c r="KI47" s="10"/>
      <c r="KJ47" s="10"/>
      <c r="KK47" s="10"/>
      <c r="KL47" s="10"/>
      <c r="KM47" s="10"/>
      <c r="KN47" s="10"/>
      <c r="KO47" s="10"/>
      <c r="KP47" s="10"/>
      <c r="KQ47" s="10"/>
      <c r="KR47" s="10"/>
      <c r="KS47" s="10"/>
      <c r="KT47" s="10"/>
      <c r="KU47" s="10"/>
      <c r="KV47" s="10"/>
      <c r="KW47" s="10"/>
      <c r="KX47" s="10"/>
      <c r="KY47" s="10"/>
      <c r="KZ47" s="10"/>
      <c r="LA47" s="10"/>
      <c r="LB47" s="10"/>
      <c r="LC47" s="10"/>
      <c r="LD47" s="10"/>
      <c r="LE47" s="10"/>
      <c r="LF47" s="10"/>
      <c r="LG47" s="10"/>
      <c r="LH47" s="10"/>
      <c r="LI47" s="10"/>
      <c r="LJ47" s="10"/>
      <c r="LK47" s="10"/>
      <c r="LL47" s="10"/>
      <c r="LM47" s="10"/>
      <c r="LN47" s="10"/>
      <c r="LO47" s="10"/>
      <c r="LP47" s="10"/>
      <c r="LQ47" s="10"/>
      <c r="LR47" s="10"/>
      <c r="LS47" s="10"/>
      <c r="LT47" s="10"/>
      <c r="LU47" s="10"/>
      <c r="LV47" s="10"/>
      <c r="LW47" s="10"/>
      <c r="LX47" s="20"/>
    </row>
    <row r="48" spans="1:336" s="11" customFormat="1" ht="33" hidden="1" customHeight="1" x14ac:dyDescent="0.3">
      <c r="A48" s="56">
        <v>41051400</v>
      </c>
      <c r="B48" s="161" t="s">
        <v>29</v>
      </c>
      <c r="C48" s="161"/>
      <c r="D48" s="42">
        <f>D49</f>
        <v>0</v>
      </c>
      <c r="E48" s="42">
        <f>E49</f>
        <v>0</v>
      </c>
      <c r="F48" s="32">
        <f t="shared" si="0"/>
        <v>0</v>
      </c>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c r="HJ48" s="8"/>
      <c r="HK48" s="8"/>
      <c r="HL48" s="8"/>
      <c r="HM48" s="8"/>
      <c r="HN48" s="8"/>
      <c r="HO48" s="8"/>
      <c r="HP48" s="10"/>
      <c r="HQ48" s="10"/>
      <c r="HR48" s="10"/>
      <c r="HS48" s="10"/>
      <c r="HT48" s="10"/>
      <c r="HU48" s="10"/>
      <c r="HV48" s="10"/>
      <c r="HW48" s="10"/>
      <c r="HX48" s="10"/>
      <c r="HY48" s="10"/>
      <c r="HZ48" s="10"/>
      <c r="IA48" s="10"/>
      <c r="IB48" s="10"/>
      <c r="IC48" s="10"/>
      <c r="ID48" s="10"/>
      <c r="IE48" s="10"/>
      <c r="IF48" s="10"/>
      <c r="IG48" s="10"/>
      <c r="IH48" s="10"/>
      <c r="II48" s="10"/>
      <c r="IJ48" s="10"/>
      <c r="IK48" s="10"/>
      <c r="IL48" s="10"/>
      <c r="IM48" s="10"/>
      <c r="IN48" s="10"/>
      <c r="IO48" s="10"/>
      <c r="IP48" s="10"/>
      <c r="IQ48" s="10"/>
      <c r="IR48" s="10"/>
      <c r="IS48" s="10"/>
      <c r="IT48" s="10"/>
      <c r="IU48" s="10"/>
      <c r="IV48" s="10"/>
      <c r="IW48" s="10"/>
      <c r="IX48" s="10"/>
      <c r="IY48" s="10"/>
      <c r="IZ48" s="10"/>
      <c r="JA48" s="10"/>
      <c r="JB48" s="10"/>
      <c r="JC48" s="10"/>
      <c r="JD48" s="10"/>
      <c r="JE48" s="10"/>
      <c r="JF48" s="10"/>
      <c r="JG48" s="10"/>
      <c r="JH48" s="10"/>
      <c r="JI48" s="10"/>
      <c r="JJ48" s="10"/>
      <c r="JK48" s="10"/>
      <c r="JL48" s="10"/>
      <c r="JM48" s="10"/>
      <c r="JN48" s="10"/>
      <c r="JO48" s="10"/>
      <c r="JP48" s="10"/>
      <c r="JQ48" s="10"/>
      <c r="JR48" s="10"/>
      <c r="JS48" s="10"/>
      <c r="JT48" s="10"/>
      <c r="JU48" s="10"/>
      <c r="JV48" s="10"/>
      <c r="JW48" s="10"/>
      <c r="JX48" s="10"/>
      <c r="JY48" s="10"/>
      <c r="JZ48" s="10"/>
      <c r="KA48" s="10"/>
      <c r="KB48" s="10"/>
      <c r="KC48" s="10"/>
      <c r="KD48" s="10"/>
      <c r="KE48" s="10"/>
      <c r="KF48" s="10"/>
      <c r="KG48" s="10"/>
      <c r="KH48" s="10"/>
      <c r="KI48" s="10"/>
      <c r="KJ48" s="10"/>
      <c r="KK48" s="10"/>
      <c r="KL48" s="10"/>
      <c r="KM48" s="10"/>
      <c r="KN48" s="10"/>
      <c r="KO48" s="10"/>
      <c r="KP48" s="10"/>
      <c r="KQ48" s="10"/>
      <c r="KR48" s="10"/>
      <c r="KS48" s="10"/>
      <c r="KT48" s="10"/>
      <c r="KU48" s="10"/>
      <c r="KV48" s="10"/>
      <c r="KW48" s="10"/>
      <c r="KX48" s="10"/>
      <c r="KY48" s="10"/>
      <c r="KZ48" s="10"/>
      <c r="LA48" s="10"/>
      <c r="LB48" s="10"/>
      <c r="LC48" s="10"/>
      <c r="LD48" s="10"/>
      <c r="LE48" s="10"/>
      <c r="LF48" s="10"/>
      <c r="LG48" s="10"/>
      <c r="LH48" s="10"/>
      <c r="LI48" s="10"/>
      <c r="LJ48" s="10"/>
      <c r="LK48" s="10"/>
      <c r="LL48" s="10"/>
      <c r="LM48" s="10"/>
      <c r="LN48" s="10"/>
      <c r="LO48" s="10"/>
      <c r="LP48" s="10"/>
      <c r="LQ48" s="10"/>
      <c r="LR48" s="10"/>
      <c r="LS48" s="10"/>
      <c r="LT48" s="10"/>
      <c r="LU48" s="10"/>
      <c r="LV48" s="10"/>
      <c r="LW48" s="10"/>
      <c r="LX48" s="20"/>
    </row>
    <row r="49" spans="1:336" s="11" customFormat="1" ht="21" hidden="1" customHeight="1" x14ac:dyDescent="0.3">
      <c r="A49" s="51">
        <v>18100000000</v>
      </c>
      <c r="B49" s="166" t="s">
        <v>20</v>
      </c>
      <c r="C49" s="166"/>
      <c r="D49" s="40"/>
      <c r="E49" s="44"/>
      <c r="F49" s="32">
        <f t="shared" si="0"/>
        <v>0</v>
      </c>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c r="HG49" s="8"/>
      <c r="HH49" s="8"/>
      <c r="HI49" s="8"/>
      <c r="HJ49" s="8"/>
      <c r="HK49" s="8"/>
      <c r="HL49" s="8"/>
      <c r="HM49" s="8"/>
      <c r="HN49" s="8"/>
      <c r="HO49" s="8"/>
      <c r="HP49" s="10"/>
      <c r="HQ49" s="10"/>
      <c r="HR49" s="10"/>
      <c r="HS49" s="10"/>
      <c r="HT49" s="10"/>
      <c r="HU49" s="10"/>
      <c r="HV49" s="10"/>
      <c r="HW49" s="10"/>
      <c r="HX49" s="10"/>
      <c r="HY49" s="10"/>
      <c r="HZ49" s="10"/>
      <c r="IA49" s="10"/>
      <c r="IB49" s="10"/>
      <c r="IC49" s="10"/>
      <c r="ID49" s="10"/>
      <c r="IE49" s="10"/>
      <c r="IF49" s="10"/>
      <c r="IG49" s="10"/>
      <c r="IH49" s="10"/>
      <c r="II49" s="10"/>
      <c r="IJ49" s="10"/>
      <c r="IK49" s="10"/>
      <c r="IL49" s="10"/>
      <c r="IM49" s="10"/>
      <c r="IN49" s="10"/>
      <c r="IO49" s="10"/>
      <c r="IP49" s="10"/>
      <c r="IQ49" s="10"/>
      <c r="IR49" s="10"/>
      <c r="IS49" s="10"/>
      <c r="IT49" s="10"/>
      <c r="IU49" s="10"/>
      <c r="IV49" s="10"/>
      <c r="IW49" s="10"/>
      <c r="IX49" s="10"/>
      <c r="IY49" s="10"/>
      <c r="IZ49" s="10"/>
      <c r="JA49" s="10"/>
      <c r="JB49" s="10"/>
      <c r="JC49" s="10"/>
      <c r="JD49" s="10"/>
      <c r="JE49" s="10"/>
      <c r="JF49" s="10"/>
      <c r="JG49" s="10"/>
      <c r="JH49" s="10"/>
      <c r="JI49" s="10"/>
      <c r="JJ49" s="10"/>
      <c r="JK49" s="10"/>
      <c r="JL49" s="10"/>
      <c r="JM49" s="10"/>
      <c r="JN49" s="10"/>
      <c r="JO49" s="10"/>
      <c r="JP49" s="10"/>
      <c r="JQ49" s="10"/>
      <c r="JR49" s="10"/>
      <c r="JS49" s="10"/>
      <c r="JT49" s="10"/>
      <c r="JU49" s="10"/>
      <c r="JV49" s="10"/>
      <c r="JW49" s="10"/>
      <c r="JX49" s="10"/>
      <c r="JY49" s="10"/>
      <c r="JZ49" s="10"/>
      <c r="KA49" s="10"/>
      <c r="KB49" s="10"/>
      <c r="KC49" s="10"/>
      <c r="KD49" s="10"/>
      <c r="KE49" s="10"/>
      <c r="KF49" s="10"/>
      <c r="KG49" s="10"/>
      <c r="KH49" s="10"/>
      <c r="KI49" s="10"/>
      <c r="KJ49" s="10"/>
      <c r="KK49" s="10"/>
      <c r="KL49" s="10"/>
      <c r="KM49" s="10"/>
      <c r="KN49" s="10"/>
      <c r="KO49" s="10"/>
      <c r="KP49" s="10"/>
      <c r="KQ49" s="10"/>
      <c r="KR49" s="10"/>
      <c r="KS49" s="10"/>
      <c r="KT49" s="10"/>
      <c r="KU49" s="10"/>
      <c r="KV49" s="10"/>
      <c r="KW49" s="10"/>
      <c r="KX49" s="10"/>
      <c r="KY49" s="10"/>
      <c r="KZ49" s="10"/>
      <c r="LA49" s="10"/>
      <c r="LB49" s="10"/>
      <c r="LC49" s="10"/>
      <c r="LD49" s="10"/>
      <c r="LE49" s="10"/>
      <c r="LF49" s="10"/>
      <c r="LG49" s="10"/>
      <c r="LH49" s="10"/>
      <c r="LI49" s="10"/>
      <c r="LJ49" s="10"/>
      <c r="LK49" s="10"/>
      <c r="LL49" s="10"/>
      <c r="LM49" s="10"/>
      <c r="LN49" s="10"/>
      <c r="LO49" s="10"/>
      <c r="LP49" s="10"/>
      <c r="LQ49" s="10"/>
      <c r="LR49" s="10"/>
      <c r="LS49" s="10"/>
      <c r="LT49" s="10"/>
      <c r="LU49" s="10"/>
      <c r="LV49" s="10"/>
      <c r="LW49" s="10"/>
      <c r="LX49" s="20"/>
    </row>
    <row r="50" spans="1:336" s="11" customFormat="1" ht="51.75" hidden="1" customHeight="1" x14ac:dyDescent="0.3">
      <c r="A50" s="30">
        <v>41051700</v>
      </c>
      <c r="B50" s="162" t="s">
        <v>30</v>
      </c>
      <c r="C50" s="162"/>
      <c r="D50" s="36">
        <f>D51</f>
        <v>0</v>
      </c>
      <c r="E50" s="36">
        <f>E51</f>
        <v>0</v>
      </c>
      <c r="F50" s="32">
        <f t="shared" si="0"/>
        <v>0</v>
      </c>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c r="HE50" s="8"/>
      <c r="HF50" s="8"/>
      <c r="HG50" s="8"/>
      <c r="HH50" s="8"/>
      <c r="HI50" s="8"/>
      <c r="HJ50" s="8"/>
      <c r="HK50" s="8"/>
      <c r="HL50" s="8"/>
      <c r="HM50" s="8"/>
      <c r="HN50" s="8"/>
      <c r="HO50" s="8"/>
      <c r="HP50" s="10"/>
      <c r="HQ50" s="10"/>
      <c r="HR50" s="10"/>
      <c r="HS50" s="10"/>
      <c r="HT50" s="10"/>
      <c r="HU50" s="10"/>
      <c r="HV50" s="10"/>
      <c r="HW50" s="10"/>
      <c r="HX50" s="10"/>
      <c r="HY50" s="10"/>
      <c r="HZ50" s="10"/>
      <c r="IA50" s="10"/>
      <c r="IB50" s="10"/>
      <c r="IC50" s="10"/>
      <c r="ID50" s="10"/>
      <c r="IE50" s="10"/>
      <c r="IF50" s="10"/>
      <c r="IG50" s="10"/>
      <c r="IH50" s="10"/>
      <c r="II50" s="10"/>
      <c r="IJ50" s="10"/>
      <c r="IK50" s="10"/>
      <c r="IL50" s="10"/>
      <c r="IM50" s="10"/>
      <c r="IN50" s="10"/>
      <c r="IO50" s="10"/>
      <c r="IP50" s="10"/>
      <c r="IQ50" s="10"/>
      <c r="IR50" s="10"/>
      <c r="IS50" s="10"/>
      <c r="IT50" s="10"/>
      <c r="IU50" s="10"/>
      <c r="IV50" s="10"/>
      <c r="IW50" s="10"/>
      <c r="IX50" s="10"/>
      <c r="IY50" s="10"/>
      <c r="IZ50" s="10"/>
      <c r="JA50" s="10"/>
      <c r="JB50" s="10"/>
      <c r="JC50" s="10"/>
      <c r="JD50" s="10"/>
      <c r="JE50" s="10"/>
      <c r="JF50" s="10"/>
      <c r="JG50" s="10"/>
      <c r="JH50" s="10"/>
      <c r="JI50" s="10"/>
      <c r="JJ50" s="10"/>
      <c r="JK50" s="10"/>
      <c r="JL50" s="10"/>
      <c r="JM50" s="10"/>
      <c r="JN50" s="10"/>
      <c r="JO50" s="10"/>
      <c r="JP50" s="10"/>
      <c r="JQ50" s="10"/>
      <c r="JR50" s="10"/>
      <c r="JS50" s="10"/>
      <c r="JT50" s="10"/>
      <c r="JU50" s="10"/>
      <c r="JV50" s="10"/>
      <c r="JW50" s="10"/>
      <c r="JX50" s="10"/>
      <c r="JY50" s="10"/>
      <c r="JZ50" s="10"/>
      <c r="KA50" s="10"/>
      <c r="KB50" s="10"/>
      <c r="KC50" s="10"/>
      <c r="KD50" s="10"/>
      <c r="KE50" s="10"/>
      <c r="KF50" s="10"/>
      <c r="KG50" s="10"/>
      <c r="KH50" s="10"/>
      <c r="KI50" s="10"/>
      <c r="KJ50" s="10"/>
      <c r="KK50" s="10"/>
      <c r="KL50" s="10"/>
      <c r="KM50" s="10"/>
      <c r="KN50" s="10"/>
      <c r="KO50" s="10"/>
      <c r="KP50" s="10"/>
      <c r="KQ50" s="10"/>
      <c r="KR50" s="10"/>
      <c r="KS50" s="10"/>
      <c r="KT50" s="10"/>
      <c r="KU50" s="10"/>
      <c r="KV50" s="10"/>
      <c r="KW50" s="10"/>
      <c r="KX50" s="10"/>
      <c r="KY50" s="10"/>
      <c r="KZ50" s="10"/>
      <c r="LA50" s="10"/>
      <c r="LB50" s="10"/>
      <c r="LC50" s="10"/>
      <c r="LD50" s="10"/>
      <c r="LE50" s="10"/>
      <c r="LF50" s="10"/>
      <c r="LG50" s="10"/>
      <c r="LH50" s="10"/>
      <c r="LI50" s="10"/>
      <c r="LJ50" s="10"/>
      <c r="LK50" s="10"/>
      <c r="LL50" s="10"/>
      <c r="LM50" s="10"/>
      <c r="LN50" s="10"/>
      <c r="LO50" s="10"/>
      <c r="LP50" s="10"/>
      <c r="LQ50" s="10"/>
      <c r="LR50" s="10"/>
      <c r="LS50" s="10"/>
      <c r="LT50" s="10"/>
      <c r="LU50" s="10"/>
      <c r="LV50" s="10"/>
      <c r="LW50" s="10"/>
      <c r="LX50" s="20"/>
    </row>
    <row r="51" spans="1:336" s="11" customFormat="1" ht="21.75" hidden="1" customHeight="1" x14ac:dyDescent="0.3">
      <c r="A51" s="51">
        <v>18100000000</v>
      </c>
      <c r="B51" s="166" t="s">
        <v>20</v>
      </c>
      <c r="C51" s="166"/>
      <c r="D51" s="40">
        <f>D53</f>
        <v>0</v>
      </c>
      <c r="E51" s="44">
        <f>E53</f>
        <v>0</v>
      </c>
      <c r="F51" s="32">
        <f t="shared" si="0"/>
        <v>0</v>
      </c>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c r="HE51" s="8"/>
      <c r="HF51" s="8"/>
      <c r="HG51" s="8"/>
      <c r="HH51" s="8"/>
      <c r="HI51" s="8"/>
      <c r="HJ51" s="8"/>
      <c r="HK51" s="8"/>
      <c r="HL51" s="8"/>
      <c r="HM51" s="8"/>
      <c r="HN51" s="8"/>
      <c r="HO51" s="8"/>
      <c r="HP51" s="10"/>
      <c r="HQ51" s="10"/>
      <c r="HR51" s="10"/>
      <c r="HS51" s="10"/>
      <c r="HT51" s="10"/>
      <c r="HU51" s="10"/>
      <c r="HV51" s="10"/>
      <c r="HW51" s="10"/>
      <c r="HX51" s="10"/>
      <c r="HY51" s="10"/>
      <c r="HZ51" s="10"/>
      <c r="IA51" s="10"/>
      <c r="IB51" s="10"/>
      <c r="IC51" s="10"/>
      <c r="ID51" s="10"/>
      <c r="IE51" s="10"/>
      <c r="IF51" s="10"/>
      <c r="IG51" s="10"/>
      <c r="IH51" s="10"/>
      <c r="II51" s="10"/>
      <c r="IJ51" s="10"/>
      <c r="IK51" s="10"/>
      <c r="IL51" s="10"/>
      <c r="IM51" s="10"/>
      <c r="IN51" s="10"/>
      <c r="IO51" s="10"/>
      <c r="IP51" s="10"/>
      <c r="IQ51" s="10"/>
      <c r="IR51" s="10"/>
      <c r="IS51" s="10"/>
      <c r="IT51" s="10"/>
      <c r="IU51" s="10"/>
      <c r="IV51" s="10"/>
      <c r="IW51" s="10"/>
      <c r="IX51" s="10"/>
      <c r="IY51" s="10"/>
      <c r="IZ51" s="10"/>
      <c r="JA51" s="10"/>
      <c r="JB51" s="10"/>
      <c r="JC51" s="10"/>
      <c r="JD51" s="10"/>
      <c r="JE51" s="10"/>
      <c r="JF51" s="10"/>
      <c r="JG51" s="10"/>
      <c r="JH51" s="10"/>
      <c r="JI51" s="10"/>
      <c r="JJ51" s="10"/>
      <c r="JK51" s="10"/>
      <c r="JL51" s="10"/>
      <c r="JM51" s="10"/>
      <c r="JN51" s="10"/>
      <c r="JO51" s="10"/>
      <c r="JP51" s="10"/>
      <c r="JQ51" s="10"/>
      <c r="JR51" s="10"/>
      <c r="JS51" s="10"/>
      <c r="JT51" s="10"/>
      <c r="JU51" s="10"/>
      <c r="JV51" s="10"/>
      <c r="JW51" s="10"/>
      <c r="JX51" s="10"/>
      <c r="JY51" s="10"/>
      <c r="JZ51" s="10"/>
      <c r="KA51" s="10"/>
      <c r="KB51" s="10"/>
      <c r="KC51" s="10"/>
      <c r="KD51" s="10"/>
      <c r="KE51" s="10"/>
      <c r="KF51" s="10"/>
      <c r="KG51" s="10"/>
      <c r="KH51" s="10"/>
      <c r="KI51" s="10"/>
      <c r="KJ51" s="10"/>
      <c r="KK51" s="10"/>
      <c r="KL51" s="10"/>
      <c r="KM51" s="10"/>
      <c r="KN51" s="10"/>
      <c r="KO51" s="10"/>
      <c r="KP51" s="10"/>
      <c r="KQ51" s="10"/>
      <c r="KR51" s="10"/>
      <c r="KS51" s="10"/>
      <c r="KT51" s="10"/>
      <c r="KU51" s="10"/>
      <c r="KV51" s="10"/>
      <c r="KW51" s="10"/>
      <c r="KX51" s="10"/>
      <c r="KY51" s="10"/>
      <c r="KZ51" s="10"/>
      <c r="LA51" s="10"/>
      <c r="LB51" s="10"/>
      <c r="LC51" s="10"/>
      <c r="LD51" s="10"/>
      <c r="LE51" s="10"/>
      <c r="LF51" s="10"/>
      <c r="LG51" s="10"/>
      <c r="LH51" s="10"/>
      <c r="LI51" s="10"/>
      <c r="LJ51" s="10"/>
      <c r="LK51" s="10"/>
      <c r="LL51" s="10"/>
      <c r="LM51" s="10"/>
      <c r="LN51" s="10"/>
      <c r="LO51" s="10"/>
      <c r="LP51" s="10"/>
      <c r="LQ51" s="10"/>
      <c r="LR51" s="10"/>
      <c r="LS51" s="10"/>
      <c r="LT51" s="10"/>
      <c r="LU51" s="10"/>
      <c r="LV51" s="10"/>
      <c r="LW51" s="10"/>
      <c r="LX51" s="20"/>
    </row>
    <row r="52" spans="1:336" s="11" customFormat="1" ht="21.75" hidden="1" customHeight="1" x14ac:dyDescent="0.3">
      <c r="A52" s="167" t="s">
        <v>25</v>
      </c>
      <c r="B52" s="167"/>
      <c r="C52" s="167"/>
      <c r="D52" s="167"/>
      <c r="E52" s="57"/>
      <c r="F52" s="32">
        <f t="shared" si="0"/>
        <v>0</v>
      </c>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c r="HE52" s="8"/>
      <c r="HF52" s="8"/>
      <c r="HG52" s="8"/>
      <c r="HH52" s="8"/>
      <c r="HI52" s="8"/>
      <c r="HJ52" s="8"/>
      <c r="HK52" s="8"/>
      <c r="HL52" s="8"/>
      <c r="HM52" s="8"/>
      <c r="HN52" s="8"/>
      <c r="HO52" s="8"/>
      <c r="HP52" s="10"/>
      <c r="HQ52" s="10"/>
      <c r="HR52" s="10"/>
      <c r="HS52" s="10"/>
      <c r="HT52" s="10"/>
      <c r="HU52" s="10"/>
      <c r="HV52" s="10"/>
      <c r="HW52" s="10"/>
      <c r="HX52" s="10"/>
      <c r="HY52" s="10"/>
      <c r="HZ52" s="10"/>
      <c r="IA52" s="10"/>
      <c r="IB52" s="10"/>
      <c r="IC52" s="10"/>
      <c r="ID52" s="10"/>
      <c r="IE52" s="10"/>
      <c r="IF52" s="10"/>
      <c r="IG52" s="10"/>
      <c r="IH52" s="10"/>
      <c r="II52" s="10"/>
      <c r="IJ52" s="10"/>
      <c r="IK52" s="10"/>
      <c r="IL52" s="10"/>
      <c r="IM52" s="10"/>
      <c r="IN52" s="10"/>
      <c r="IO52" s="10"/>
      <c r="IP52" s="10"/>
      <c r="IQ52" s="10"/>
      <c r="IR52" s="10"/>
      <c r="IS52" s="10"/>
      <c r="IT52" s="10"/>
      <c r="IU52" s="10"/>
      <c r="IV52" s="10"/>
      <c r="IW52" s="10"/>
      <c r="IX52" s="10"/>
      <c r="IY52" s="10"/>
      <c r="IZ52" s="10"/>
      <c r="JA52" s="10"/>
      <c r="JB52" s="10"/>
      <c r="JC52" s="10"/>
      <c r="JD52" s="10"/>
      <c r="JE52" s="10"/>
      <c r="JF52" s="10"/>
      <c r="JG52" s="10"/>
      <c r="JH52" s="10"/>
      <c r="JI52" s="10"/>
      <c r="JJ52" s="10"/>
      <c r="JK52" s="10"/>
      <c r="JL52" s="10"/>
      <c r="JM52" s="10"/>
      <c r="JN52" s="10"/>
      <c r="JO52" s="10"/>
      <c r="JP52" s="10"/>
      <c r="JQ52" s="10"/>
      <c r="JR52" s="10"/>
      <c r="JS52" s="10"/>
      <c r="JT52" s="10"/>
      <c r="JU52" s="10"/>
      <c r="JV52" s="10"/>
      <c r="JW52" s="10"/>
      <c r="JX52" s="10"/>
      <c r="JY52" s="10"/>
      <c r="JZ52" s="10"/>
      <c r="KA52" s="10"/>
      <c r="KB52" s="10"/>
      <c r="KC52" s="10"/>
      <c r="KD52" s="10"/>
      <c r="KE52" s="10"/>
      <c r="KF52" s="10"/>
      <c r="KG52" s="10"/>
      <c r="KH52" s="10"/>
      <c r="KI52" s="10"/>
      <c r="KJ52" s="10"/>
      <c r="KK52" s="10"/>
      <c r="KL52" s="10"/>
      <c r="KM52" s="10"/>
      <c r="KN52" s="10"/>
      <c r="KO52" s="10"/>
      <c r="KP52" s="10"/>
      <c r="KQ52" s="10"/>
      <c r="KR52" s="10"/>
      <c r="KS52" s="10"/>
      <c r="KT52" s="10"/>
      <c r="KU52" s="10"/>
      <c r="KV52" s="10"/>
      <c r="KW52" s="10"/>
      <c r="KX52" s="10"/>
      <c r="KY52" s="10"/>
      <c r="KZ52" s="10"/>
      <c r="LA52" s="10"/>
      <c r="LB52" s="10"/>
      <c r="LC52" s="10"/>
      <c r="LD52" s="10"/>
      <c r="LE52" s="10"/>
      <c r="LF52" s="10"/>
      <c r="LG52" s="10"/>
      <c r="LH52" s="10"/>
      <c r="LI52" s="10"/>
      <c r="LJ52" s="10"/>
      <c r="LK52" s="10"/>
      <c r="LL52" s="10"/>
      <c r="LM52" s="10"/>
      <c r="LN52" s="10"/>
      <c r="LO52" s="10"/>
      <c r="LP52" s="10"/>
      <c r="LQ52" s="10"/>
      <c r="LR52" s="10"/>
      <c r="LS52" s="10"/>
      <c r="LT52" s="10"/>
      <c r="LU52" s="10"/>
      <c r="LV52" s="10"/>
      <c r="LW52" s="10"/>
      <c r="LX52" s="20"/>
    </row>
    <row r="53" spans="1:336" s="11" customFormat="1" ht="40.5" hidden="1" customHeight="1" x14ac:dyDescent="0.3">
      <c r="A53" s="48"/>
      <c r="B53" s="161" t="s">
        <v>28</v>
      </c>
      <c r="C53" s="161"/>
      <c r="D53" s="40"/>
      <c r="E53" s="44"/>
      <c r="F53" s="32">
        <f t="shared" si="0"/>
        <v>0</v>
      </c>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c r="HE53" s="8"/>
      <c r="HF53" s="8"/>
      <c r="HG53" s="8"/>
      <c r="HH53" s="8"/>
      <c r="HI53" s="8"/>
      <c r="HJ53" s="8"/>
      <c r="HK53" s="8"/>
      <c r="HL53" s="8"/>
      <c r="HM53" s="8"/>
      <c r="HN53" s="8"/>
      <c r="HO53" s="8"/>
      <c r="HP53" s="10"/>
      <c r="HQ53" s="10"/>
      <c r="HR53" s="10"/>
      <c r="HS53" s="10"/>
      <c r="HT53" s="10"/>
      <c r="HU53" s="10"/>
      <c r="HV53" s="10"/>
      <c r="HW53" s="10"/>
      <c r="HX53" s="10"/>
      <c r="HY53" s="10"/>
      <c r="HZ53" s="10"/>
      <c r="IA53" s="10"/>
      <c r="IB53" s="10"/>
      <c r="IC53" s="10"/>
      <c r="ID53" s="10"/>
      <c r="IE53" s="10"/>
      <c r="IF53" s="10"/>
      <c r="IG53" s="10"/>
      <c r="IH53" s="10"/>
      <c r="II53" s="10"/>
      <c r="IJ53" s="10"/>
      <c r="IK53" s="10"/>
      <c r="IL53" s="10"/>
      <c r="IM53" s="10"/>
      <c r="IN53" s="10"/>
      <c r="IO53" s="10"/>
      <c r="IP53" s="10"/>
      <c r="IQ53" s="10"/>
      <c r="IR53" s="10"/>
      <c r="IS53" s="10"/>
      <c r="IT53" s="10"/>
      <c r="IU53" s="10"/>
      <c r="IV53" s="10"/>
      <c r="IW53" s="10"/>
      <c r="IX53" s="10"/>
      <c r="IY53" s="10"/>
      <c r="IZ53" s="10"/>
      <c r="JA53" s="10"/>
      <c r="JB53" s="10"/>
      <c r="JC53" s="10"/>
      <c r="JD53" s="10"/>
      <c r="JE53" s="10"/>
      <c r="JF53" s="10"/>
      <c r="JG53" s="10"/>
      <c r="JH53" s="10"/>
      <c r="JI53" s="10"/>
      <c r="JJ53" s="10"/>
      <c r="JK53" s="10"/>
      <c r="JL53" s="10"/>
      <c r="JM53" s="10"/>
      <c r="JN53" s="10"/>
      <c r="JO53" s="10"/>
      <c r="JP53" s="10"/>
      <c r="JQ53" s="10"/>
      <c r="JR53" s="10"/>
      <c r="JS53" s="10"/>
      <c r="JT53" s="10"/>
      <c r="JU53" s="10"/>
      <c r="JV53" s="10"/>
      <c r="JW53" s="10"/>
      <c r="JX53" s="10"/>
      <c r="JY53" s="10"/>
      <c r="JZ53" s="10"/>
      <c r="KA53" s="10"/>
      <c r="KB53" s="10"/>
      <c r="KC53" s="10"/>
      <c r="KD53" s="10"/>
      <c r="KE53" s="10"/>
      <c r="KF53" s="10"/>
      <c r="KG53" s="10"/>
      <c r="KH53" s="10"/>
      <c r="KI53" s="10"/>
      <c r="KJ53" s="10"/>
      <c r="KK53" s="10"/>
      <c r="KL53" s="10"/>
      <c r="KM53" s="10"/>
      <c r="KN53" s="10"/>
      <c r="KO53" s="10"/>
      <c r="KP53" s="10"/>
      <c r="KQ53" s="10"/>
      <c r="KR53" s="10"/>
      <c r="KS53" s="10"/>
      <c r="KT53" s="10"/>
      <c r="KU53" s="10"/>
      <c r="KV53" s="10"/>
      <c r="KW53" s="10"/>
      <c r="KX53" s="10"/>
      <c r="KY53" s="10"/>
      <c r="KZ53" s="10"/>
      <c r="LA53" s="10"/>
      <c r="LB53" s="10"/>
      <c r="LC53" s="10"/>
      <c r="LD53" s="10"/>
      <c r="LE53" s="10"/>
      <c r="LF53" s="10"/>
      <c r="LG53" s="10"/>
      <c r="LH53" s="10"/>
      <c r="LI53" s="10"/>
      <c r="LJ53" s="10"/>
      <c r="LK53" s="10"/>
      <c r="LL53" s="10"/>
      <c r="LM53" s="10"/>
      <c r="LN53" s="10"/>
      <c r="LO53" s="10"/>
      <c r="LP53" s="10"/>
      <c r="LQ53" s="10"/>
      <c r="LR53" s="10"/>
      <c r="LS53" s="10"/>
      <c r="LT53" s="10"/>
      <c r="LU53" s="10"/>
      <c r="LV53" s="10"/>
      <c r="LW53" s="10"/>
      <c r="LX53" s="20"/>
    </row>
    <row r="54" spans="1:336" s="11" customFormat="1" ht="18.75" x14ac:dyDescent="0.3">
      <c r="A54" s="30">
        <v>41053900</v>
      </c>
      <c r="B54" s="168" t="s">
        <v>31</v>
      </c>
      <c r="C54" s="168"/>
      <c r="D54" s="31">
        <f>D67+D70+D64</f>
        <v>50750</v>
      </c>
      <c r="E54" s="36">
        <f>E67+E70+E64</f>
        <v>40000</v>
      </c>
      <c r="F54" s="32">
        <f t="shared" si="0"/>
        <v>90750</v>
      </c>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c r="HE54" s="8"/>
      <c r="HF54" s="8"/>
      <c r="HG54" s="8"/>
      <c r="HH54" s="8"/>
      <c r="HI54" s="8"/>
      <c r="HJ54" s="8"/>
      <c r="HK54" s="8"/>
      <c r="HL54" s="8"/>
      <c r="HM54" s="8"/>
      <c r="HN54" s="8"/>
      <c r="HO54" s="8"/>
      <c r="HP54" s="10"/>
      <c r="HQ54" s="10"/>
      <c r="HR54" s="10"/>
      <c r="HS54" s="10"/>
      <c r="HT54" s="10"/>
      <c r="HU54" s="10"/>
      <c r="HV54" s="10"/>
      <c r="HW54" s="10"/>
      <c r="HX54" s="10"/>
      <c r="HY54" s="10"/>
      <c r="HZ54" s="10"/>
      <c r="IA54" s="10"/>
      <c r="IB54" s="10"/>
      <c r="IC54" s="10"/>
      <c r="ID54" s="10"/>
      <c r="IE54" s="10"/>
      <c r="IF54" s="10"/>
      <c r="IG54" s="10"/>
      <c r="IH54" s="10"/>
      <c r="II54" s="10"/>
      <c r="IJ54" s="10"/>
      <c r="IK54" s="10"/>
      <c r="IL54" s="10"/>
      <c r="IM54" s="10"/>
      <c r="IN54" s="10"/>
      <c r="IO54" s="10"/>
      <c r="IP54" s="10"/>
      <c r="IQ54" s="10"/>
      <c r="IR54" s="10"/>
      <c r="IS54" s="10"/>
      <c r="IT54" s="10"/>
      <c r="IU54" s="10"/>
      <c r="IV54" s="10"/>
      <c r="IW54" s="10"/>
      <c r="IX54" s="10"/>
      <c r="IY54" s="10"/>
      <c r="IZ54" s="10"/>
      <c r="JA54" s="10"/>
      <c r="JB54" s="10"/>
      <c r="JC54" s="10"/>
      <c r="JD54" s="10"/>
      <c r="JE54" s="10"/>
      <c r="JF54" s="10"/>
      <c r="JG54" s="10"/>
      <c r="JH54" s="10"/>
      <c r="JI54" s="10"/>
      <c r="JJ54" s="10"/>
      <c r="JK54" s="10"/>
      <c r="JL54" s="10"/>
      <c r="JM54" s="10"/>
      <c r="JN54" s="10"/>
      <c r="JO54" s="10"/>
      <c r="JP54" s="10"/>
      <c r="JQ54" s="10"/>
      <c r="JR54" s="10"/>
      <c r="JS54" s="10"/>
      <c r="JT54" s="10"/>
      <c r="JU54" s="10"/>
      <c r="JV54" s="10"/>
      <c r="JW54" s="10"/>
      <c r="JX54" s="10"/>
      <c r="JY54" s="10"/>
      <c r="JZ54" s="10"/>
      <c r="KA54" s="10"/>
      <c r="KB54" s="10"/>
      <c r="KC54" s="10"/>
      <c r="KD54" s="10"/>
      <c r="KE54" s="10"/>
      <c r="KF54" s="10"/>
      <c r="KG54" s="10"/>
      <c r="KH54" s="10"/>
      <c r="KI54" s="10"/>
      <c r="KJ54" s="10"/>
      <c r="KK54" s="10"/>
      <c r="KL54" s="10"/>
      <c r="KM54" s="10"/>
      <c r="KN54" s="10"/>
      <c r="KO54" s="10"/>
      <c r="KP54" s="10"/>
      <c r="KQ54" s="10"/>
      <c r="KR54" s="10"/>
      <c r="KS54" s="10"/>
      <c r="KT54" s="10"/>
      <c r="KU54" s="10"/>
      <c r="KV54" s="10"/>
      <c r="KW54" s="10"/>
      <c r="KX54" s="10"/>
      <c r="KY54" s="10"/>
      <c r="KZ54" s="10"/>
      <c r="LA54" s="10"/>
      <c r="LB54" s="10"/>
      <c r="LC54" s="10"/>
      <c r="LD54" s="10"/>
      <c r="LE54" s="10"/>
      <c r="LF54" s="10"/>
      <c r="LG54" s="10"/>
      <c r="LH54" s="10"/>
      <c r="LI54" s="10"/>
      <c r="LJ54" s="10"/>
      <c r="LK54" s="10"/>
      <c r="LL54" s="10"/>
      <c r="LM54" s="10"/>
      <c r="LN54" s="10"/>
      <c r="LO54" s="10"/>
      <c r="LP54" s="10"/>
      <c r="LQ54" s="10"/>
      <c r="LR54" s="10"/>
      <c r="LS54" s="10"/>
      <c r="LT54" s="10"/>
      <c r="LU54" s="10"/>
      <c r="LV54" s="10"/>
      <c r="LW54" s="10"/>
      <c r="LX54" s="20"/>
    </row>
    <row r="55" spans="1:336" s="11" customFormat="1" ht="18.75" hidden="1" x14ac:dyDescent="0.3">
      <c r="A55" s="51">
        <v>18100000000</v>
      </c>
      <c r="B55" s="166" t="s">
        <v>20</v>
      </c>
      <c r="C55" s="166"/>
      <c r="D55" s="40"/>
      <c r="E55" s="58"/>
      <c r="F55" s="32">
        <f t="shared" si="0"/>
        <v>0</v>
      </c>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c r="HE55" s="8"/>
      <c r="HF55" s="8"/>
      <c r="HG55" s="8"/>
      <c r="HH55" s="8"/>
      <c r="HI55" s="8"/>
      <c r="HJ55" s="8"/>
      <c r="HK55" s="8"/>
      <c r="HL55" s="8"/>
      <c r="HM55" s="8"/>
      <c r="HN55" s="8"/>
      <c r="HO55" s="8"/>
      <c r="HP55" s="10"/>
      <c r="HQ55" s="10"/>
      <c r="HR55" s="10"/>
      <c r="HS55" s="10"/>
      <c r="HT55" s="10"/>
      <c r="HU55" s="10"/>
      <c r="HV55" s="10"/>
      <c r="HW55" s="10"/>
      <c r="HX55" s="10"/>
      <c r="HY55" s="10"/>
      <c r="HZ55" s="10"/>
      <c r="IA55" s="10"/>
      <c r="IB55" s="10"/>
      <c r="IC55" s="10"/>
      <c r="ID55" s="10"/>
      <c r="IE55" s="10"/>
      <c r="IF55" s="10"/>
      <c r="IG55" s="10"/>
      <c r="IH55" s="10"/>
      <c r="II55" s="10"/>
      <c r="IJ55" s="10"/>
      <c r="IK55" s="10"/>
      <c r="IL55" s="10"/>
      <c r="IM55" s="10"/>
      <c r="IN55" s="10"/>
      <c r="IO55" s="10"/>
      <c r="IP55" s="10"/>
      <c r="IQ55" s="10"/>
      <c r="IR55" s="10"/>
      <c r="IS55" s="10"/>
      <c r="IT55" s="10"/>
      <c r="IU55" s="10"/>
      <c r="IV55" s="10"/>
      <c r="IW55" s="10"/>
      <c r="IX55" s="10"/>
      <c r="IY55" s="10"/>
      <c r="IZ55" s="10"/>
      <c r="JA55" s="10"/>
      <c r="JB55" s="10"/>
      <c r="JC55" s="10"/>
      <c r="JD55" s="10"/>
      <c r="JE55" s="10"/>
      <c r="JF55" s="10"/>
      <c r="JG55" s="10"/>
      <c r="JH55" s="10"/>
      <c r="JI55" s="10"/>
      <c r="JJ55" s="10"/>
      <c r="JK55" s="10"/>
      <c r="JL55" s="10"/>
      <c r="JM55" s="10"/>
      <c r="JN55" s="10"/>
      <c r="JO55" s="10"/>
      <c r="JP55" s="10"/>
      <c r="JQ55" s="10"/>
      <c r="JR55" s="10"/>
      <c r="JS55" s="10"/>
      <c r="JT55" s="10"/>
      <c r="JU55" s="10"/>
      <c r="JV55" s="10"/>
      <c r="JW55" s="10"/>
      <c r="JX55" s="10"/>
      <c r="JY55" s="10"/>
      <c r="JZ55" s="10"/>
      <c r="KA55" s="10"/>
      <c r="KB55" s="10"/>
      <c r="KC55" s="10"/>
      <c r="KD55" s="10"/>
      <c r="KE55" s="10"/>
      <c r="KF55" s="10"/>
      <c r="KG55" s="10"/>
      <c r="KH55" s="10"/>
      <c r="KI55" s="10"/>
      <c r="KJ55" s="10"/>
      <c r="KK55" s="10"/>
      <c r="KL55" s="10"/>
      <c r="KM55" s="10"/>
      <c r="KN55" s="10"/>
      <c r="KO55" s="10"/>
      <c r="KP55" s="10"/>
      <c r="KQ55" s="10"/>
      <c r="KR55" s="10"/>
      <c r="KS55" s="10"/>
      <c r="KT55" s="10"/>
      <c r="KU55" s="10"/>
      <c r="KV55" s="10"/>
      <c r="KW55" s="10"/>
      <c r="KX55" s="10"/>
      <c r="KY55" s="10"/>
      <c r="KZ55" s="10"/>
      <c r="LA55" s="10"/>
      <c r="LB55" s="10"/>
      <c r="LC55" s="10"/>
      <c r="LD55" s="10"/>
      <c r="LE55" s="10"/>
      <c r="LF55" s="10"/>
      <c r="LG55" s="10"/>
      <c r="LH55" s="10"/>
      <c r="LI55" s="10"/>
      <c r="LJ55" s="10"/>
      <c r="LK55" s="10"/>
      <c r="LL55" s="10"/>
      <c r="LM55" s="10"/>
      <c r="LN55" s="10"/>
      <c r="LO55" s="10"/>
      <c r="LP55" s="10"/>
      <c r="LQ55" s="10"/>
      <c r="LR55" s="10"/>
      <c r="LS55" s="10"/>
      <c r="LT55" s="10"/>
      <c r="LU55" s="10"/>
      <c r="LV55" s="10"/>
      <c r="LW55" s="10"/>
      <c r="LX55" s="20"/>
    </row>
    <row r="56" spans="1:336" s="11" customFormat="1" ht="18.75" hidden="1" x14ac:dyDescent="0.3">
      <c r="A56" s="165" t="s">
        <v>25</v>
      </c>
      <c r="B56" s="165"/>
      <c r="C56" s="165"/>
      <c r="D56" s="165"/>
      <c r="E56" s="53"/>
      <c r="F56" s="32">
        <f t="shared" si="0"/>
        <v>0</v>
      </c>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c r="HE56" s="8"/>
      <c r="HF56" s="8"/>
      <c r="HG56" s="8"/>
      <c r="HH56" s="8"/>
      <c r="HI56" s="8"/>
      <c r="HJ56" s="8"/>
      <c r="HK56" s="8"/>
      <c r="HL56" s="8"/>
      <c r="HM56" s="8"/>
      <c r="HN56" s="8"/>
      <c r="HO56" s="8"/>
      <c r="HP56" s="10"/>
      <c r="HQ56" s="10"/>
      <c r="HR56" s="10"/>
      <c r="HS56" s="10"/>
      <c r="HT56" s="10"/>
      <c r="HU56" s="10"/>
      <c r="HV56" s="10"/>
      <c r="HW56" s="10"/>
      <c r="HX56" s="10"/>
      <c r="HY56" s="10"/>
      <c r="HZ56" s="10"/>
      <c r="IA56" s="10"/>
      <c r="IB56" s="10"/>
      <c r="IC56" s="10"/>
      <c r="ID56" s="10"/>
      <c r="IE56" s="10"/>
      <c r="IF56" s="10"/>
      <c r="IG56" s="10"/>
      <c r="IH56" s="10"/>
      <c r="II56" s="10"/>
      <c r="IJ56" s="10"/>
      <c r="IK56" s="10"/>
      <c r="IL56" s="10"/>
      <c r="IM56" s="10"/>
      <c r="IN56" s="10"/>
      <c r="IO56" s="10"/>
      <c r="IP56" s="10"/>
      <c r="IQ56" s="10"/>
      <c r="IR56" s="10"/>
      <c r="IS56" s="10"/>
      <c r="IT56" s="10"/>
      <c r="IU56" s="10"/>
      <c r="IV56" s="10"/>
      <c r="IW56" s="10"/>
      <c r="IX56" s="10"/>
      <c r="IY56" s="10"/>
      <c r="IZ56" s="10"/>
      <c r="JA56" s="10"/>
      <c r="JB56" s="10"/>
      <c r="JC56" s="10"/>
      <c r="JD56" s="10"/>
      <c r="JE56" s="10"/>
      <c r="JF56" s="10"/>
      <c r="JG56" s="10"/>
      <c r="JH56" s="10"/>
      <c r="JI56" s="10"/>
      <c r="JJ56" s="10"/>
      <c r="JK56" s="10"/>
      <c r="JL56" s="10"/>
      <c r="JM56" s="10"/>
      <c r="JN56" s="10"/>
      <c r="JO56" s="10"/>
      <c r="JP56" s="10"/>
      <c r="JQ56" s="10"/>
      <c r="JR56" s="10"/>
      <c r="JS56" s="10"/>
      <c r="JT56" s="10"/>
      <c r="JU56" s="10"/>
      <c r="JV56" s="10"/>
      <c r="JW56" s="10"/>
      <c r="JX56" s="10"/>
      <c r="JY56" s="10"/>
      <c r="JZ56" s="10"/>
      <c r="KA56" s="10"/>
      <c r="KB56" s="10"/>
      <c r="KC56" s="10"/>
      <c r="KD56" s="10"/>
      <c r="KE56" s="10"/>
      <c r="KF56" s="10"/>
      <c r="KG56" s="10"/>
      <c r="KH56" s="10"/>
      <c r="KI56" s="10"/>
      <c r="KJ56" s="10"/>
      <c r="KK56" s="10"/>
      <c r="KL56" s="10"/>
      <c r="KM56" s="10"/>
      <c r="KN56" s="10"/>
      <c r="KO56" s="10"/>
      <c r="KP56" s="10"/>
      <c r="KQ56" s="10"/>
      <c r="KR56" s="10"/>
      <c r="KS56" s="10"/>
      <c r="KT56" s="10"/>
      <c r="KU56" s="10"/>
      <c r="KV56" s="10"/>
      <c r="KW56" s="10"/>
      <c r="KX56" s="10"/>
      <c r="KY56" s="10"/>
      <c r="KZ56" s="10"/>
      <c r="LA56" s="10"/>
      <c r="LB56" s="10"/>
      <c r="LC56" s="10"/>
      <c r="LD56" s="10"/>
      <c r="LE56" s="10"/>
      <c r="LF56" s="10"/>
      <c r="LG56" s="10"/>
      <c r="LH56" s="10"/>
      <c r="LI56" s="10"/>
      <c r="LJ56" s="10"/>
      <c r="LK56" s="10"/>
      <c r="LL56" s="10"/>
      <c r="LM56" s="10"/>
      <c r="LN56" s="10"/>
      <c r="LO56" s="10"/>
      <c r="LP56" s="10"/>
      <c r="LQ56" s="10"/>
      <c r="LR56" s="10"/>
      <c r="LS56" s="10"/>
      <c r="LT56" s="10"/>
      <c r="LU56" s="10"/>
      <c r="LV56" s="10"/>
      <c r="LW56" s="10"/>
      <c r="LX56" s="20"/>
    </row>
    <row r="57" spans="1:336" s="11" customFormat="1" ht="21.75" hidden="1" customHeight="1" x14ac:dyDescent="0.3">
      <c r="A57" s="48"/>
      <c r="B57" s="161" t="s">
        <v>32</v>
      </c>
      <c r="C57" s="161"/>
      <c r="D57" s="59"/>
      <c r="E57" s="59"/>
      <c r="F57" s="32">
        <f t="shared" si="0"/>
        <v>0</v>
      </c>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c r="HE57" s="8"/>
      <c r="HF57" s="8"/>
      <c r="HG57" s="8"/>
      <c r="HH57" s="8"/>
      <c r="HI57" s="8"/>
      <c r="HJ57" s="8"/>
      <c r="HK57" s="8"/>
      <c r="HL57" s="8"/>
      <c r="HM57" s="8"/>
      <c r="HN57" s="8"/>
      <c r="HO57" s="8"/>
      <c r="HP57" s="10"/>
      <c r="HQ57" s="10"/>
      <c r="HR57" s="10"/>
      <c r="HS57" s="10"/>
      <c r="HT57" s="10"/>
      <c r="HU57" s="10"/>
      <c r="HV57" s="10"/>
      <c r="HW57" s="10"/>
      <c r="HX57" s="10"/>
      <c r="HY57" s="10"/>
      <c r="HZ57" s="10"/>
      <c r="IA57" s="10"/>
      <c r="IB57" s="10"/>
      <c r="IC57" s="10"/>
      <c r="ID57" s="10"/>
      <c r="IE57" s="10"/>
      <c r="IF57" s="10"/>
      <c r="IG57" s="10"/>
      <c r="IH57" s="10"/>
      <c r="II57" s="10"/>
      <c r="IJ57" s="10"/>
      <c r="IK57" s="10"/>
      <c r="IL57" s="10"/>
      <c r="IM57" s="10"/>
      <c r="IN57" s="10"/>
      <c r="IO57" s="10"/>
      <c r="IP57" s="10"/>
      <c r="IQ57" s="10"/>
      <c r="IR57" s="10"/>
      <c r="IS57" s="10"/>
      <c r="IT57" s="10"/>
      <c r="IU57" s="10"/>
      <c r="IV57" s="10"/>
      <c r="IW57" s="10"/>
      <c r="IX57" s="10"/>
      <c r="IY57" s="10"/>
      <c r="IZ57" s="10"/>
      <c r="JA57" s="10"/>
      <c r="JB57" s="10"/>
      <c r="JC57" s="10"/>
      <c r="JD57" s="10"/>
      <c r="JE57" s="10"/>
      <c r="JF57" s="10"/>
      <c r="JG57" s="10"/>
      <c r="JH57" s="10"/>
      <c r="JI57" s="10"/>
      <c r="JJ57" s="10"/>
      <c r="JK57" s="10"/>
      <c r="JL57" s="10"/>
      <c r="JM57" s="10"/>
      <c r="JN57" s="10"/>
      <c r="JO57" s="10"/>
      <c r="JP57" s="10"/>
      <c r="JQ57" s="10"/>
      <c r="JR57" s="10"/>
      <c r="JS57" s="10"/>
      <c r="JT57" s="10"/>
      <c r="JU57" s="10"/>
      <c r="JV57" s="10"/>
      <c r="JW57" s="10"/>
      <c r="JX57" s="10"/>
      <c r="JY57" s="10"/>
      <c r="JZ57" s="10"/>
      <c r="KA57" s="10"/>
      <c r="KB57" s="10"/>
      <c r="KC57" s="10"/>
      <c r="KD57" s="10"/>
      <c r="KE57" s="10"/>
      <c r="KF57" s="10"/>
      <c r="KG57" s="10"/>
      <c r="KH57" s="10"/>
      <c r="KI57" s="10"/>
      <c r="KJ57" s="10"/>
      <c r="KK57" s="10"/>
      <c r="KL57" s="10"/>
      <c r="KM57" s="10"/>
      <c r="KN57" s="10"/>
      <c r="KO57" s="10"/>
      <c r="KP57" s="10"/>
      <c r="KQ57" s="10"/>
      <c r="KR57" s="10"/>
      <c r="KS57" s="10"/>
      <c r="KT57" s="10"/>
      <c r="KU57" s="10"/>
      <c r="KV57" s="10"/>
      <c r="KW57" s="10"/>
      <c r="KX57" s="10"/>
      <c r="KY57" s="10"/>
      <c r="KZ57" s="10"/>
      <c r="LA57" s="10"/>
      <c r="LB57" s="10"/>
      <c r="LC57" s="10"/>
      <c r="LD57" s="10"/>
      <c r="LE57" s="10"/>
      <c r="LF57" s="10"/>
      <c r="LG57" s="10"/>
      <c r="LH57" s="10"/>
      <c r="LI57" s="10"/>
      <c r="LJ57" s="10"/>
      <c r="LK57" s="10"/>
      <c r="LL57" s="10"/>
      <c r="LM57" s="10"/>
      <c r="LN57" s="10"/>
      <c r="LO57" s="10"/>
      <c r="LP57" s="10"/>
      <c r="LQ57" s="10"/>
      <c r="LR57" s="10"/>
      <c r="LS57" s="10"/>
      <c r="LT57" s="10"/>
      <c r="LU57" s="10"/>
      <c r="LV57" s="10"/>
      <c r="LW57" s="10"/>
      <c r="LX57" s="20"/>
    </row>
    <row r="58" spans="1:336" s="11" customFormat="1" ht="21.75" hidden="1" customHeight="1" x14ac:dyDescent="0.3">
      <c r="A58" s="48"/>
      <c r="B58" s="161" t="s">
        <v>33</v>
      </c>
      <c r="C58" s="161"/>
      <c r="D58" s="40"/>
      <c r="E58" s="44"/>
      <c r="F58" s="32">
        <f t="shared" si="0"/>
        <v>0</v>
      </c>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c r="HE58" s="8"/>
      <c r="HF58" s="8"/>
      <c r="HG58" s="8"/>
      <c r="HH58" s="8"/>
      <c r="HI58" s="8"/>
      <c r="HJ58" s="8"/>
      <c r="HK58" s="8"/>
      <c r="HL58" s="8"/>
      <c r="HM58" s="8"/>
      <c r="HN58" s="8"/>
      <c r="HO58" s="8"/>
      <c r="HP58" s="10"/>
      <c r="HQ58" s="10"/>
      <c r="HR58" s="10"/>
      <c r="HS58" s="10"/>
      <c r="HT58" s="10"/>
      <c r="HU58" s="10"/>
      <c r="HV58" s="10"/>
      <c r="HW58" s="10"/>
      <c r="HX58" s="10"/>
      <c r="HY58" s="10"/>
      <c r="HZ58" s="10"/>
      <c r="IA58" s="10"/>
      <c r="IB58" s="10"/>
      <c r="IC58" s="10"/>
      <c r="ID58" s="10"/>
      <c r="IE58" s="10"/>
      <c r="IF58" s="10"/>
      <c r="IG58" s="10"/>
      <c r="IH58" s="10"/>
      <c r="II58" s="10"/>
      <c r="IJ58" s="10"/>
      <c r="IK58" s="10"/>
      <c r="IL58" s="10"/>
      <c r="IM58" s="10"/>
      <c r="IN58" s="10"/>
      <c r="IO58" s="10"/>
      <c r="IP58" s="10"/>
      <c r="IQ58" s="10"/>
      <c r="IR58" s="10"/>
      <c r="IS58" s="10"/>
      <c r="IT58" s="10"/>
      <c r="IU58" s="10"/>
      <c r="IV58" s="10"/>
      <c r="IW58" s="10"/>
      <c r="IX58" s="10"/>
      <c r="IY58" s="10"/>
      <c r="IZ58" s="10"/>
      <c r="JA58" s="10"/>
      <c r="JB58" s="10"/>
      <c r="JC58" s="10"/>
      <c r="JD58" s="10"/>
      <c r="JE58" s="10"/>
      <c r="JF58" s="10"/>
      <c r="JG58" s="10"/>
      <c r="JH58" s="10"/>
      <c r="JI58" s="10"/>
      <c r="JJ58" s="10"/>
      <c r="JK58" s="10"/>
      <c r="JL58" s="10"/>
      <c r="JM58" s="10"/>
      <c r="JN58" s="10"/>
      <c r="JO58" s="10"/>
      <c r="JP58" s="10"/>
      <c r="JQ58" s="10"/>
      <c r="JR58" s="10"/>
      <c r="JS58" s="10"/>
      <c r="JT58" s="10"/>
      <c r="JU58" s="10"/>
      <c r="JV58" s="10"/>
      <c r="JW58" s="10"/>
      <c r="JX58" s="10"/>
      <c r="JY58" s="10"/>
      <c r="JZ58" s="10"/>
      <c r="KA58" s="10"/>
      <c r="KB58" s="10"/>
      <c r="KC58" s="10"/>
      <c r="KD58" s="10"/>
      <c r="KE58" s="10"/>
      <c r="KF58" s="10"/>
      <c r="KG58" s="10"/>
      <c r="KH58" s="10"/>
      <c r="KI58" s="10"/>
      <c r="KJ58" s="10"/>
      <c r="KK58" s="10"/>
      <c r="KL58" s="10"/>
      <c r="KM58" s="10"/>
      <c r="KN58" s="10"/>
      <c r="KO58" s="10"/>
      <c r="KP58" s="10"/>
      <c r="KQ58" s="10"/>
      <c r="KR58" s="10"/>
      <c r="KS58" s="10"/>
      <c r="KT58" s="10"/>
      <c r="KU58" s="10"/>
      <c r="KV58" s="10"/>
      <c r="KW58" s="10"/>
      <c r="KX58" s="10"/>
      <c r="KY58" s="10"/>
      <c r="KZ58" s="10"/>
      <c r="LA58" s="10"/>
      <c r="LB58" s="10"/>
      <c r="LC58" s="10"/>
      <c r="LD58" s="10"/>
      <c r="LE58" s="10"/>
      <c r="LF58" s="10"/>
      <c r="LG58" s="10"/>
      <c r="LH58" s="10"/>
      <c r="LI58" s="10"/>
      <c r="LJ58" s="10"/>
      <c r="LK58" s="10"/>
      <c r="LL58" s="10"/>
      <c r="LM58" s="10"/>
      <c r="LN58" s="10"/>
      <c r="LO58" s="10"/>
      <c r="LP58" s="10"/>
      <c r="LQ58" s="10"/>
      <c r="LR58" s="10"/>
      <c r="LS58" s="10"/>
      <c r="LT58" s="10"/>
      <c r="LU58" s="10"/>
      <c r="LV58" s="10"/>
      <c r="LW58" s="10"/>
      <c r="LX58" s="20"/>
    </row>
    <row r="59" spans="1:336" s="11" customFormat="1" ht="21.75" hidden="1" customHeight="1" x14ac:dyDescent="0.3">
      <c r="A59" s="48"/>
      <c r="B59" s="161" t="s">
        <v>34</v>
      </c>
      <c r="C59" s="161"/>
      <c r="D59" s="40"/>
      <c r="E59" s="44"/>
      <c r="F59" s="32">
        <f t="shared" si="0"/>
        <v>0</v>
      </c>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c r="HE59" s="8"/>
      <c r="HF59" s="8"/>
      <c r="HG59" s="8"/>
      <c r="HH59" s="8"/>
      <c r="HI59" s="8"/>
      <c r="HJ59" s="8"/>
      <c r="HK59" s="8"/>
      <c r="HL59" s="8"/>
      <c r="HM59" s="8"/>
      <c r="HN59" s="8"/>
      <c r="HO59" s="8"/>
      <c r="HP59" s="10"/>
      <c r="HQ59" s="10"/>
      <c r="HR59" s="10"/>
      <c r="HS59" s="10"/>
      <c r="HT59" s="10"/>
      <c r="HU59" s="10"/>
      <c r="HV59" s="10"/>
      <c r="HW59" s="10"/>
      <c r="HX59" s="10"/>
      <c r="HY59" s="10"/>
      <c r="HZ59" s="10"/>
      <c r="IA59" s="10"/>
      <c r="IB59" s="10"/>
      <c r="IC59" s="10"/>
      <c r="ID59" s="10"/>
      <c r="IE59" s="10"/>
      <c r="IF59" s="10"/>
      <c r="IG59" s="10"/>
      <c r="IH59" s="10"/>
      <c r="II59" s="10"/>
      <c r="IJ59" s="10"/>
      <c r="IK59" s="10"/>
      <c r="IL59" s="10"/>
      <c r="IM59" s="10"/>
      <c r="IN59" s="10"/>
      <c r="IO59" s="10"/>
      <c r="IP59" s="10"/>
      <c r="IQ59" s="10"/>
      <c r="IR59" s="10"/>
      <c r="IS59" s="10"/>
      <c r="IT59" s="10"/>
      <c r="IU59" s="10"/>
      <c r="IV59" s="10"/>
      <c r="IW59" s="10"/>
      <c r="IX59" s="10"/>
      <c r="IY59" s="10"/>
      <c r="IZ59" s="10"/>
      <c r="JA59" s="10"/>
      <c r="JB59" s="10"/>
      <c r="JC59" s="10"/>
      <c r="JD59" s="10"/>
      <c r="JE59" s="10"/>
      <c r="JF59" s="10"/>
      <c r="JG59" s="10"/>
      <c r="JH59" s="10"/>
      <c r="JI59" s="10"/>
      <c r="JJ59" s="10"/>
      <c r="JK59" s="10"/>
      <c r="JL59" s="10"/>
      <c r="JM59" s="10"/>
      <c r="JN59" s="10"/>
      <c r="JO59" s="10"/>
      <c r="JP59" s="10"/>
      <c r="JQ59" s="10"/>
      <c r="JR59" s="10"/>
      <c r="JS59" s="10"/>
      <c r="JT59" s="10"/>
      <c r="JU59" s="10"/>
      <c r="JV59" s="10"/>
      <c r="JW59" s="10"/>
      <c r="JX59" s="10"/>
      <c r="JY59" s="10"/>
      <c r="JZ59" s="10"/>
      <c r="KA59" s="10"/>
      <c r="KB59" s="10"/>
      <c r="KC59" s="10"/>
      <c r="KD59" s="10"/>
      <c r="KE59" s="10"/>
      <c r="KF59" s="10"/>
      <c r="KG59" s="10"/>
      <c r="KH59" s="10"/>
      <c r="KI59" s="10"/>
      <c r="KJ59" s="10"/>
      <c r="KK59" s="10"/>
      <c r="KL59" s="10"/>
      <c r="KM59" s="10"/>
      <c r="KN59" s="10"/>
      <c r="KO59" s="10"/>
      <c r="KP59" s="10"/>
      <c r="KQ59" s="10"/>
      <c r="KR59" s="10"/>
      <c r="KS59" s="10"/>
      <c r="KT59" s="10"/>
      <c r="KU59" s="10"/>
      <c r="KV59" s="10"/>
      <c r="KW59" s="10"/>
      <c r="KX59" s="10"/>
      <c r="KY59" s="10"/>
      <c r="KZ59" s="10"/>
      <c r="LA59" s="10"/>
      <c r="LB59" s="10"/>
      <c r="LC59" s="10"/>
      <c r="LD59" s="10"/>
      <c r="LE59" s="10"/>
      <c r="LF59" s="10"/>
      <c r="LG59" s="10"/>
      <c r="LH59" s="10"/>
      <c r="LI59" s="10"/>
      <c r="LJ59" s="10"/>
      <c r="LK59" s="10"/>
      <c r="LL59" s="10"/>
      <c r="LM59" s="10"/>
      <c r="LN59" s="10"/>
      <c r="LO59" s="10"/>
      <c r="LP59" s="10"/>
      <c r="LQ59" s="10"/>
      <c r="LR59" s="10"/>
      <c r="LS59" s="10"/>
      <c r="LT59" s="10"/>
      <c r="LU59" s="10"/>
      <c r="LV59" s="10"/>
      <c r="LW59" s="10"/>
      <c r="LX59" s="20"/>
    </row>
    <row r="60" spans="1:336" s="11" customFormat="1" ht="21.75" hidden="1" customHeight="1" x14ac:dyDescent="0.3">
      <c r="A60" s="48"/>
      <c r="B60" s="161" t="s">
        <v>35</v>
      </c>
      <c r="C60" s="161"/>
      <c r="D60" s="40"/>
      <c r="E60" s="44"/>
      <c r="F60" s="32">
        <f t="shared" si="0"/>
        <v>0</v>
      </c>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c r="HE60" s="8"/>
      <c r="HF60" s="8"/>
      <c r="HG60" s="8"/>
      <c r="HH60" s="8"/>
      <c r="HI60" s="8"/>
      <c r="HJ60" s="8"/>
      <c r="HK60" s="8"/>
      <c r="HL60" s="8"/>
      <c r="HM60" s="8"/>
      <c r="HN60" s="8"/>
      <c r="HO60" s="8"/>
      <c r="HP60" s="10"/>
      <c r="HQ60" s="10"/>
      <c r="HR60" s="10"/>
      <c r="HS60" s="10"/>
      <c r="HT60" s="10"/>
      <c r="HU60" s="10"/>
      <c r="HV60" s="10"/>
      <c r="HW60" s="10"/>
      <c r="HX60" s="10"/>
      <c r="HY60" s="10"/>
      <c r="HZ60" s="10"/>
      <c r="IA60" s="10"/>
      <c r="IB60" s="10"/>
      <c r="IC60" s="10"/>
      <c r="ID60" s="10"/>
      <c r="IE60" s="10"/>
      <c r="IF60" s="10"/>
      <c r="IG60" s="10"/>
      <c r="IH60" s="10"/>
      <c r="II60" s="10"/>
      <c r="IJ60" s="10"/>
      <c r="IK60" s="10"/>
      <c r="IL60" s="10"/>
      <c r="IM60" s="10"/>
      <c r="IN60" s="10"/>
      <c r="IO60" s="10"/>
      <c r="IP60" s="10"/>
      <c r="IQ60" s="10"/>
      <c r="IR60" s="10"/>
      <c r="IS60" s="10"/>
      <c r="IT60" s="10"/>
      <c r="IU60" s="10"/>
      <c r="IV60" s="10"/>
      <c r="IW60" s="10"/>
      <c r="IX60" s="10"/>
      <c r="IY60" s="10"/>
      <c r="IZ60" s="10"/>
      <c r="JA60" s="10"/>
      <c r="JB60" s="10"/>
      <c r="JC60" s="10"/>
      <c r="JD60" s="10"/>
      <c r="JE60" s="10"/>
      <c r="JF60" s="10"/>
      <c r="JG60" s="10"/>
      <c r="JH60" s="10"/>
      <c r="JI60" s="10"/>
      <c r="JJ60" s="10"/>
      <c r="JK60" s="10"/>
      <c r="JL60" s="10"/>
      <c r="JM60" s="10"/>
      <c r="JN60" s="10"/>
      <c r="JO60" s="10"/>
      <c r="JP60" s="10"/>
      <c r="JQ60" s="10"/>
      <c r="JR60" s="10"/>
      <c r="JS60" s="10"/>
      <c r="JT60" s="10"/>
      <c r="JU60" s="10"/>
      <c r="JV60" s="10"/>
      <c r="JW60" s="10"/>
      <c r="JX60" s="10"/>
      <c r="JY60" s="10"/>
      <c r="JZ60" s="10"/>
      <c r="KA60" s="10"/>
      <c r="KB60" s="10"/>
      <c r="KC60" s="10"/>
      <c r="KD60" s="10"/>
      <c r="KE60" s="10"/>
      <c r="KF60" s="10"/>
      <c r="KG60" s="10"/>
      <c r="KH60" s="10"/>
      <c r="KI60" s="10"/>
      <c r="KJ60" s="10"/>
      <c r="KK60" s="10"/>
      <c r="KL60" s="10"/>
      <c r="KM60" s="10"/>
      <c r="KN60" s="10"/>
      <c r="KO60" s="10"/>
      <c r="KP60" s="10"/>
      <c r="KQ60" s="10"/>
      <c r="KR60" s="10"/>
      <c r="KS60" s="10"/>
      <c r="KT60" s="10"/>
      <c r="KU60" s="10"/>
      <c r="KV60" s="10"/>
      <c r="KW60" s="10"/>
      <c r="KX60" s="10"/>
      <c r="KY60" s="10"/>
      <c r="KZ60" s="10"/>
      <c r="LA60" s="10"/>
      <c r="LB60" s="10"/>
      <c r="LC60" s="10"/>
      <c r="LD60" s="10"/>
      <c r="LE60" s="10"/>
      <c r="LF60" s="10"/>
      <c r="LG60" s="10"/>
      <c r="LH60" s="10"/>
      <c r="LI60" s="10"/>
      <c r="LJ60" s="10"/>
      <c r="LK60" s="10"/>
      <c r="LL60" s="10"/>
      <c r="LM60" s="10"/>
      <c r="LN60" s="10"/>
      <c r="LO60" s="10"/>
      <c r="LP60" s="10"/>
      <c r="LQ60" s="10"/>
      <c r="LR60" s="10"/>
      <c r="LS60" s="10"/>
      <c r="LT60" s="10"/>
      <c r="LU60" s="10"/>
      <c r="LV60" s="10"/>
      <c r="LW60" s="10"/>
      <c r="LX60" s="20"/>
    </row>
    <row r="61" spans="1:336" s="11" customFormat="1" ht="21.75" hidden="1" customHeight="1" x14ac:dyDescent="0.3">
      <c r="A61" s="48"/>
      <c r="B61" s="161" t="s">
        <v>36</v>
      </c>
      <c r="C61" s="161"/>
      <c r="D61" s="40"/>
      <c r="E61" s="44"/>
      <c r="F61" s="32">
        <f t="shared" si="0"/>
        <v>0</v>
      </c>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c r="HE61" s="8"/>
      <c r="HF61" s="8"/>
      <c r="HG61" s="8"/>
      <c r="HH61" s="8"/>
      <c r="HI61" s="8"/>
      <c r="HJ61" s="8"/>
      <c r="HK61" s="8"/>
      <c r="HL61" s="8"/>
      <c r="HM61" s="8"/>
      <c r="HN61" s="8"/>
      <c r="HO61" s="8"/>
      <c r="HP61" s="10"/>
      <c r="HQ61" s="10"/>
      <c r="HR61" s="10"/>
      <c r="HS61" s="10"/>
      <c r="HT61" s="10"/>
      <c r="HU61" s="10"/>
      <c r="HV61" s="10"/>
      <c r="HW61" s="10"/>
      <c r="HX61" s="10"/>
      <c r="HY61" s="10"/>
      <c r="HZ61" s="10"/>
      <c r="IA61" s="10"/>
      <c r="IB61" s="10"/>
      <c r="IC61" s="10"/>
      <c r="ID61" s="10"/>
      <c r="IE61" s="10"/>
      <c r="IF61" s="10"/>
      <c r="IG61" s="10"/>
      <c r="IH61" s="10"/>
      <c r="II61" s="10"/>
      <c r="IJ61" s="10"/>
      <c r="IK61" s="10"/>
      <c r="IL61" s="10"/>
      <c r="IM61" s="10"/>
      <c r="IN61" s="10"/>
      <c r="IO61" s="10"/>
      <c r="IP61" s="10"/>
      <c r="IQ61" s="10"/>
      <c r="IR61" s="10"/>
      <c r="IS61" s="10"/>
      <c r="IT61" s="10"/>
      <c r="IU61" s="10"/>
      <c r="IV61" s="10"/>
      <c r="IW61" s="10"/>
      <c r="IX61" s="10"/>
      <c r="IY61" s="10"/>
      <c r="IZ61" s="10"/>
      <c r="JA61" s="10"/>
      <c r="JB61" s="10"/>
      <c r="JC61" s="10"/>
      <c r="JD61" s="10"/>
      <c r="JE61" s="10"/>
      <c r="JF61" s="10"/>
      <c r="JG61" s="10"/>
      <c r="JH61" s="10"/>
      <c r="JI61" s="10"/>
      <c r="JJ61" s="10"/>
      <c r="JK61" s="10"/>
      <c r="JL61" s="10"/>
      <c r="JM61" s="10"/>
      <c r="JN61" s="10"/>
      <c r="JO61" s="10"/>
      <c r="JP61" s="10"/>
      <c r="JQ61" s="10"/>
      <c r="JR61" s="10"/>
      <c r="JS61" s="10"/>
      <c r="JT61" s="10"/>
      <c r="JU61" s="10"/>
      <c r="JV61" s="10"/>
      <c r="JW61" s="10"/>
      <c r="JX61" s="10"/>
      <c r="JY61" s="10"/>
      <c r="JZ61" s="10"/>
      <c r="KA61" s="10"/>
      <c r="KB61" s="10"/>
      <c r="KC61" s="10"/>
      <c r="KD61" s="10"/>
      <c r="KE61" s="10"/>
      <c r="KF61" s="10"/>
      <c r="KG61" s="10"/>
      <c r="KH61" s="10"/>
      <c r="KI61" s="10"/>
      <c r="KJ61" s="10"/>
      <c r="KK61" s="10"/>
      <c r="KL61" s="10"/>
      <c r="KM61" s="10"/>
      <c r="KN61" s="10"/>
      <c r="KO61" s="10"/>
      <c r="KP61" s="10"/>
      <c r="KQ61" s="10"/>
      <c r="KR61" s="10"/>
      <c r="KS61" s="10"/>
      <c r="KT61" s="10"/>
      <c r="KU61" s="10"/>
      <c r="KV61" s="10"/>
      <c r="KW61" s="10"/>
      <c r="KX61" s="10"/>
      <c r="KY61" s="10"/>
      <c r="KZ61" s="10"/>
      <c r="LA61" s="10"/>
      <c r="LB61" s="10"/>
      <c r="LC61" s="10"/>
      <c r="LD61" s="10"/>
      <c r="LE61" s="10"/>
      <c r="LF61" s="10"/>
      <c r="LG61" s="10"/>
      <c r="LH61" s="10"/>
      <c r="LI61" s="10"/>
      <c r="LJ61" s="10"/>
      <c r="LK61" s="10"/>
      <c r="LL61" s="10"/>
      <c r="LM61" s="10"/>
      <c r="LN61" s="10"/>
      <c r="LO61" s="10"/>
      <c r="LP61" s="10"/>
      <c r="LQ61" s="10"/>
      <c r="LR61" s="10"/>
      <c r="LS61" s="10"/>
      <c r="LT61" s="10"/>
      <c r="LU61" s="10"/>
      <c r="LV61" s="10"/>
      <c r="LW61" s="10"/>
      <c r="LX61" s="20"/>
    </row>
    <row r="62" spans="1:336" s="11" customFormat="1" ht="21.75" hidden="1" customHeight="1" x14ac:dyDescent="0.3">
      <c r="A62" s="48"/>
      <c r="B62" s="161" t="s">
        <v>37</v>
      </c>
      <c r="C62" s="161"/>
      <c r="D62" s="40"/>
      <c r="E62" s="44"/>
      <c r="F62" s="32">
        <f t="shared" si="0"/>
        <v>0</v>
      </c>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c r="HE62" s="8"/>
      <c r="HF62" s="8"/>
      <c r="HG62" s="8"/>
      <c r="HH62" s="8"/>
      <c r="HI62" s="8"/>
      <c r="HJ62" s="8"/>
      <c r="HK62" s="8"/>
      <c r="HL62" s="8"/>
      <c r="HM62" s="8"/>
      <c r="HN62" s="8"/>
      <c r="HO62" s="8"/>
      <c r="HP62" s="10"/>
      <c r="HQ62" s="10"/>
      <c r="HR62" s="10"/>
      <c r="HS62" s="10"/>
      <c r="HT62" s="10"/>
      <c r="HU62" s="10"/>
      <c r="HV62" s="10"/>
      <c r="HW62" s="10"/>
      <c r="HX62" s="10"/>
      <c r="HY62" s="10"/>
      <c r="HZ62" s="10"/>
      <c r="IA62" s="10"/>
      <c r="IB62" s="10"/>
      <c r="IC62" s="10"/>
      <c r="ID62" s="10"/>
      <c r="IE62" s="10"/>
      <c r="IF62" s="10"/>
      <c r="IG62" s="10"/>
      <c r="IH62" s="10"/>
      <c r="II62" s="10"/>
      <c r="IJ62" s="10"/>
      <c r="IK62" s="10"/>
      <c r="IL62" s="10"/>
      <c r="IM62" s="10"/>
      <c r="IN62" s="10"/>
      <c r="IO62" s="10"/>
      <c r="IP62" s="10"/>
      <c r="IQ62" s="10"/>
      <c r="IR62" s="10"/>
      <c r="IS62" s="10"/>
      <c r="IT62" s="10"/>
      <c r="IU62" s="10"/>
      <c r="IV62" s="10"/>
      <c r="IW62" s="10"/>
      <c r="IX62" s="10"/>
      <c r="IY62" s="10"/>
      <c r="IZ62" s="10"/>
      <c r="JA62" s="10"/>
      <c r="JB62" s="10"/>
      <c r="JC62" s="10"/>
      <c r="JD62" s="10"/>
      <c r="JE62" s="10"/>
      <c r="JF62" s="10"/>
      <c r="JG62" s="10"/>
      <c r="JH62" s="10"/>
      <c r="JI62" s="10"/>
      <c r="JJ62" s="10"/>
      <c r="JK62" s="10"/>
      <c r="JL62" s="10"/>
      <c r="JM62" s="10"/>
      <c r="JN62" s="10"/>
      <c r="JO62" s="10"/>
      <c r="JP62" s="10"/>
      <c r="JQ62" s="10"/>
      <c r="JR62" s="10"/>
      <c r="JS62" s="10"/>
      <c r="JT62" s="10"/>
      <c r="JU62" s="10"/>
      <c r="JV62" s="10"/>
      <c r="JW62" s="10"/>
      <c r="JX62" s="10"/>
      <c r="JY62" s="10"/>
      <c r="JZ62" s="10"/>
      <c r="KA62" s="10"/>
      <c r="KB62" s="10"/>
      <c r="KC62" s="10"/>
      <c r="KD62" s="10"/>
      <c r="KE62" s="10"/>
      <c r="KF62" s="10"/>
      <c r="KG62" s="10"/>
      <c r="KH62" s="10"/>
      <c r="KI62" s="10"/>
      <c r="KJ62" s="10"/>
      <c r="KK62" s="10"/>
      <c r="KL62" s="10"/>
      <c r="KM62" s="10"/>
      <c r="KN62" s="10"/>
      <c r="KO62" s="10"/>
      <c r="KP62" s="10"/>
      <c r="KQ62" s="10"/>
      <c r="KR62" s="10"/>
      <c r="KS62" s="10"/>
      <c r="KT62" s="10"/>
      <c r="KU62" s="10"/>
      <c r="KV62" s="10"/>
      <c r="KW62" s="10"/>
      <c r="KX62" s="10"/>
      <c r="KY62" s="10"/>
      <c r="KZ62" s="10"/>
      <c r="LA62" s="10"/>
      <c r="LB62" s="10"/>
      <c r="LC62" s="10"/>
      <c r="LD62" s="10"/>
      <c r="LE62" s="10"/>
      <c r="LF62" s="10"/>
      <c r="LG62" s="10"/>
      <c r="LH62" s="10"/>
      <c r="LI62" s="10"/>
      <c r="LJ62" s="10"/>
      <c r="LK62" s="10"/>
      <c r="LL62" s="10"/>
      <c r="LM62" s="10"/>
      <c r="LN62" s="10"/>
      <c r="LO62" s="10"/>
      <c r="LP62" s="10"/>
      <c r="LQ62" s="10"/>
      <c r="LR62" s="10"/>
      <c r="LS62" s="10"/>
      <c r="LT62" s="10"/>
      <c r="LU62" s="10"/>
      <c r="LV62" s="10"/>
      <c r="LW62" s="10"/>
      <c r="LX62" s="20"/>
    </row>
    <row r="63" spans="1:336" s="11" customFormat="1" ht="21.75" hidden="1" customHeight="1" x14ac:dyDescent="0.3">
      <c r="A63" s="48"/>
      <c r="B63" s="161" t="s">
        <v>38</v>
      </c>
      <c r="C63" s="161"/>
      <c r="D63" s="40"/>
      <c r="E63" s="44"/>
      <c r="F63" s="32">
        <f t="shared" si="0"/>
        <v>0</v>
      </c>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c r="HE63" s="8"/>
      <c r="HF63" s="8"/>
      <c r="HG63" s="8"/>
      <c r="HH63" s="8"/>
      <c r="HI63" s="8"/>
      <c r="HJ63" s="8"/>
      <c r="HK63" s="8"/>
      <c r="HL63" s="8"/>
      <c r="HM63" s="8"/>
      <c r="HN63" s="8"/>
      <c r="HO63" s="8"/>
      <c r="HP63" s="10"/>
      <c r="HQ63" s="10"/>
      <c r="HR63" s="10"/>
      <c r="HS63" s="10"/>
      <c r="HT63" s="10"/>
      <c r="HU63" s="10"/>
      <c r="HV63" s="10"/>
      <c r="HW63" s="10"/>
      <c r="HX63" s="10"/>
      <c r="HY63" s="10"/>
      <c r="HZ63" s="10"/>
      <c r="IA63" s="10"/>
      <c r="IB63" s="10"/>
      <c r="IC63" s="10"/>
      <c r="ID63" s="10"/>
      <c r="IE63" s="10"/>
      <c r="IF63" s="10"/>
      <c r="IG63" s="10"/>
      <c r="IH63" s="10"/>
      <c r="II63" s="10"/>
      <c r="IJ63" s="10"/>
      <c r="IK63" s="10"/>
      <c r="IL63" s="10"/>
      <c r="IM63" s="10"/>
      <c r="IN63" s="10"/>
      <c r="IO63" s="10"/>
      <c r="IP63" s="10"/>
      <c r="IQ63" s="10"/>
      <c r="IR63" s="10"/>
      <c r="IS63" s="10"/>
      <c r="IT63" s="10"/>
      <c r="IU63" s="10"/>
      <c r="IV63" s="10"/>
      <c r="IW63" s="10"/>
      <c r="IX63" s="10"/>
      <c r="IY63" s="10"/>
      <c r="IZ63" s="10"/>
      <c r="JA63" s="10"/>
      <c r="JB63" s="10"/>
      <c r="JC63" s="10"/>
      <c r="JD63" s="10"/>
      <c r="JE63" s="10"/>
      <c r="JF63" s="10"/>
      <c r="JG63" s="10"/>
      <c r="JH63" s="10"/>
      <c r="JI63" s="10"/>
      <c r="JJ63" s="10"/>
      <c r="JK63" s="10"/>
      <c r="JL63" s="10"/>
      <c r="JM63" s="10"/>
      <c r="JN63" s="10"/>
      <c r="JO63" s="10"/>
      <c r="JP63" s="10"/>
      <c r="JQ63" s="10"/>
      <c r="JR63" s="10"/>
      <c r="JS63" s="10"/>
      <c r="JT63" s="10"/>
      <c r="JU63" s="10"/>
      <c r="JV63" s="10"/>
      <c r="JW63" s="10"/>
      <c r="JX63" s="10"/>
      <c r="JY63" s="10"/>
      <c r="JZ63" s="10"/>
      <c r="KA63" s="10"/>
      <c r="KB63" s="10"/>
      <c r="KC63" s="10"/>
      <c r="KD63" s="10"/>
      <c r="KE63" s="10"/>
      <c r="KF63" s="10"/>
      <c r="KG63" s="10"/>
      <c r="KH63" s="10"/>
      <c r="KI63" s="10"/>
      <c r="KJ63" s="10"/>
      <c r="KK63" s="10"/>
      <c r="KL63" s="10"/>
      <c r="KM63" s="10"/>
      <c r="KN63" s="10"/>
      <c r="KO63" s="10"/>
      <c r="KP63" s="10"/>
      <c r="KQ63" s="10"/>
      <c r="KR63" s="10"/>
      <c r="KS63" s="10"/>
      <c r="KT63" s="10"/>
      <c r="KU63" s="10"/>
      <c r="KV63" s="10"/>
      <c r="KW63" s="10"/>
      <c r="KX63" s="10"/>
      <c r="KY63" s="10"/>
      <c r="KZ63" s="10"/>
      <c r="LA63" s="10"/>
      <c r="LB63" s="10"/>
      <c r="LC63" s="10"/>
      <c r="LD63" s="10"/>
      <c r="LE63" s="10"/>
      <c r="LF63" s="10"/>
      <c r="LG63" s="10"/>
      <c r="LH63" s="10"/>
      <c r="LI63" s="10"/>
      <c r="LJ63" s="10"/>
      <c r="LK63" s="10"/>
      <c r="LL63" s="10"/>
      <c r="LM63" s="10"/>
      <c r="LN63" s="10"/>
      <c r="LO63" s="10"/>
      <c r="LP63" s="10"/>
      <c r="LQ63" s="10"/>
      <c r="LR63" s="10"/>
      <c r="LS63" s="10"/>
      <c r="LT63" s="10"/>
      <c r="LU63" s="10"/>
      <c r="LV63" s="10"/>
      <c r="LW63" s="10"/>
      <c r="LX63" s="20"/>
    </row>
    <row r="64" spans="1:336" s="11" customFormat="1" ht="21.75" customHeight="1" x14ac:dyDescent="0.3">
      <c r="A64" s="51">
        <v>1810000000</v>
      </c>
      <c r="B64" s="161" t="s">
        <v>20</v>
      </c>
      <c r="C64" s="161"/>
      <c r="D64" s="63">
        <v>750</v>
      </c>
      <c r="E64" s="146"/>
      <c r="F64" s="57">
        <f>D64+E64</f>
        <v>750</v>
      </c>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c r="HE64" s="8"/>
      <c r="HF64" s="8"/>
      <c r="HG64" s="8"/>
      <c r="HH64" s="8"/>
      <c r="HI64" s="8"/>
      <c r="HJ64" s="8"/>
      <c r="HK64" s="8"/>
      <c r="HL64" s="8"/>
      <c r="HM64" s="8"/>
      <c r="HN64" s="8"/>
      <c r="HO64" s="8"/>
      <c r="HP64" s="10"/>
      <c r="HQ64" s="10"/>
      <c r="HR64" s="10"/>
      <c r="HS64" s="10"/>
      <c r="HT64" s="10"/>
      <c r="HU64" s="10"/>
      <c r="HV64" s="10"/>
      <c r="HW64" s="10"/>
      <c r="HX64" s="10"/>
      <c r="HY64" s="10"/>
      <c r="HZ64" s="10"/>
      <c r="IA64" s="10"/>
      <c r="IB64" s="10"/>
      <c r="IC64" s="10"/>
      <c r="ID64" s="10"/>
      <c r="IE64" s="10"/>
      <c r="IF64" s="10"/>
      <c r="IG64" s="10"/>
      <c r="IH64" s="10"/>
      <c r="II64" s="10"/>
      <c r="IJ64" s="10"/>
      <c r="IK64" s="10"/>
      <c r="IL64" s="10"/>
      <c r="IM64" s="10"/>
      <c r="IN64" s="10"/>
      <c r="IO64" s="10"/>
      <c r="IP64" s="10"/>
      <c r="IQ64" s="10"/>
      <c r="IR64" s="10"/>
      <c r="IS64" s="10"/>
      <c r="IT64" s="10"/>
      <c r="IU64" s="10"/>
      <c r="IV64" s="10"/>
      <c r="IW64" s="10"/>
      <c r="IX64" s="10"/>
      <c r="IY64" s="10"/>
      <c r="IZ64" s="10"/>
      <c r="JA64" s="10"/>
      <c r="JB64" s="10"/>
      <c r="JC64" s="10"/>
      <c r="JD64" s="10"/>
      <c r="JE64" s="10"/>
      <c r="JF64" s="10"/>
      <c r="JG64" s="10"/>
      <c r="JH64" s="10"/>
      <c r="JI64" s="10"/>
      <c r="JJ64" s="10"/>
      <c r="JK64" s="10"/>
      <c r="JL64" s="10"/>
      <c r="JM64" s="10"/>
      <c r="JN64" s="10"/>
      <c r="JO64" s="10"/>
      <c r="JP64" s="10"/>
      <c r="JQ64" s="10"/>
      <c r="JR64" s="10"/>
      <c r="JS64" s="10"/>
      <c r="JT64" s="10"/>
      <c r="JU64" s="10"/>
      <c r="JV64" s="10"/>
      <c r="JW64" s="10"/>
      <c r="JX64" s="10"/>
      <c r="JY64" s="10"/>
      <c r="JZ64" s="10"/>
      <c r="KA64" s="10"/>
      <c r="KB64" s="10"/>
      <c r="KC64" s="10"/>
      <c r="KD64" s="10"/>
      <c r="KE64" s="10"/>
      <c r="KF64" s="10"/>
      <c r="KG64" s="10"/>
      <c r="KH64" s="10"/>
      <c r="KI64" s="10"/>
      <c r="KJ64" s="10"/>
      <c r="KK64" s="10"/>
      <c r="KL64" s="10"/>
      <c r="KM64" s="10"/>
      <c r="KN64" s="10"/>
      <c r="KO64" s="10"/>
      <c r="KP64" s="10"/>
      <c r="KQ64" s="10"/>
      <c r="KR64" s="10"/>
      <c r="KS64" s="10"/>
      <c r="KT64" s="10"/>
      <c r="KU64" s="10"/>
      <c r="KV64" s="10"/>
      <c r="KW64" s="10"/>
      <c r="KX64" s="10"/>
      <c r="KY64" s="10"/>
      <c r="KZ64" s="10"/>
      <c r="LA64" s="10"/>
      <c r="LB64" s="10"/>
      <c r="LC64" s="10"/>
      <c r="LD64" s="10"/>
      <c r="LE64" s="10"/>
      <c r="LF64" s="10"/>
      <c r="LG64" s="10"/>
      <c r="LH64" s="10"/>
      <c r="LI64" s="10"/>
      <c r="LJ64" s="10"/>
      <c r="LK64" s="10"/>
      <c r="LL64" s="10"/>
      <c r="LM64" s="10"/>
      <c r="LN64" s="10"/>
      <c r="LO64" s="10"/>
      <c r="LP64" s="10"/>
      <c r="LQ64" s="10"/>
      <c r="LR64" s="10"/>
      <c r="LS64" s="10"/>
      <c r="LT64" s="10"/>
      <c r="LU64" s="10"/>
      <c r="LV64" s="10"/>
      <c r="LW64" s="10"/>
      <c r="LX64" s="20"/>
    </row>
    <row r="65" spans="1:336" s="11" customFormat="1" ht="21.75" customHeight="1" x14ac:dyDescent="0.3">
      <c r="A65" s="171" t="s">
        <v>25</v>
      </c>
      <c r="B65" s="172"/>
      <c r="C65" s="172"/>
      <c r="D65" s="173"/>
      <c r="E65" s="146"/>
      <c r="F65" s="57"/>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c r="HE65" s="8"/>
      <c r="HF65" s="8"/>
      <c r="HG65" s="8"/>
      <c r="HH65" s="8"/>
      <c r="HI65" s="8"/>
      <c r="HJ65" s="8"/>
      <c r="HK65" s="8"/>
      <c r="HL65" s="8"/>
      <c r="HM65" s="8"/>
      <c r="HN65" s="8"/>
      <c r="HO65" s="8"/>
      <c r="HP65" s="10"/>
      <c r="HQ65" s="10"/>
      <c r="HR65" s="10"/>
      <c r="HS65" s="10"/>
      <c r="HT65" s="10"/>
      <c r="HU65" s="10"/>
      <c r="HV65" s="10"/>
      <c r="HW65" s="10"/>
      <c r="HX65" s="10"/>
      <c r="HY65" s="10"/>
      <c r="HZ65" s="10"/>
      <c r="IA65" s="10"/>
      <c r="IB65" s="10"/>
      <c r="IC65" s="10"/>
      <c r="ID65" s="10"/>
      <c r="IE65" s="10"/>
      <c r="IF65" s="10"/>
      <c r="IG65" s="10"/>
      <c r="IH65" s="10"/>
      <c r="II65" s="10"/>
      <c r="IJ65" s="10"/>
      <c r="IK65" s="10"/>
      <c r="IL65" s="10"/>
      <c r="IM65" s="10"/>
      <c r="IN65" s="10"/>
      <c r="IO65" s="10"/>
      <c r="IP65" s="10"/>
      <c r="IQ65" s="10"/>
      <c r="IR65" s="10"/>
      <c r="IS65" s="10"/>
      <c r="IT65" s="10"/>
      <c r="IU65" s="10"/>
      <c r="IV65" s="10"/>
      <c r="IW65" s="10"/>
      <c r="IX65" s="10"/>
      <c r="IY65" s="10"/>
      <c r="IZ65" s="10"/>
      <c r="JA65" s="10"/>
      <c r="JB65" s="10"/>
      <c r="JC65" s="10"/>
      <c r="JD65" s="10"/>
      <c r="JE65" s="10"/>
      <c r="JF65" s="10"/>
      <c r="JG65" s="10"/>
      <c r="JH65" s="10"/>
      <c r="JI65" s="10"/>
      <c r="JJ65" s="10"/>
      <c r="JK65" s="10"/>
      <c r="JL65" s="10"/>
      <c r="JM65" s="10"/>
      <c r="JN65" s="10"/>
      <c r="JO65" s="10"/>
      <c r="JP65" s="10"/>
      <c r="JQ65" s="10"/>
      <c r="JR65" s="10"/>
      <c r="JS65" s="10"/>
      <c r="JT65" s="10"/>
      <c r="JU65" s="10"/>
      <c r="JV65" s="10"/>
      <c r="JW65" s="10"/>
      <c r="JX65" s="10"/>
      <c r="JY65" s="10"/>
      <c r="JZ65" s="10"/>
      <c r="KA65" s="10"/>
      <c r="KB65" s="10"/>
      <c r="KC65" s="10"/>
      <c r="KD65" s="10"/>
      <c r="KE65" s="10"/>
      <c r="KF65" s="10"/>
      <c r="KG65" s="10"/>
      <c r="KH65" s="10"/>
      <c r="KI65" s="10"/>
      <c r="KJ65" s="10"/>
      <c r="KK65" s="10"/>
      <c r="KL65" s="10"/>
      <c r="KM65" s="10"/>
      <c r="KN65" s="10"/>
      <c r="KO65" s="10"/>
      <c r="KP65" s="10"/>
      <c r="KQ65" s="10"/>
      <c r="KR65" s="10"/>
      <c r="KS65" s="10"/>
      <c r="KT65" s="10"/>
      <c r="KU65" s="10"/>
      <c r="KV65" s="10"/>
      <c r="KW65" s="10"/>
      <c r="KX65" s="10"/>
      <c r="KY65" s="10"/>
      <c r="KZ65" s="10"/>
      <c r="LA65" s="10"/>
      <c r="LB65" s="10"/>
      <c r="LC65" s="10"/>
      <c r="LD65" s="10"/>
      <c r="LE65" s="10"/>
      <c r="LF65" s="10"/>
      <c r="LG65" s="10"/>
      <c r="LH65" s="10"/>
      <c r="LI65" s="10"/>
      <c r="LJ65" s="10"/>
      <c r="LK65" s="10"/>
      <c r="LL65" s="10"/>
      <c r="LM65" s="10"/>
      <c r="LN65" s="10"/>
      <c r="LO65" s="10"/>
      <c r="LP65" s="10"/>
      <c r="LQ65" s="10"/>
      <c r="LR65" s="10"/>
      <c r="LS65" s="10"/>
      <c r="LT65" s="10"/>
      <c r="LU65" s="10"/>
      <c r="LV65" s="10"/>
      <c r="LW65" s="10"/>
      <c r="LX65" s="20"/>
    </row>
    <row r="66" spans="1:336" s="11" customFormat="1" ht="36" customHeight="1" x14ac:dyDescent="0.3">
      <c r="A66" s="144"/>
      <c r="B66" s="174" t="s">
        <v>84</v>
      </c>
      <c r="C66" s="175"/>
      <c r="D66" s="63">
        <v>750</v>
      </c>
      <c r="E66" s="146"/>
      <c r="F66" s="57">
        <f>D66+E66</f>
        <v>750</v>
      </c>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c r="HE66" s="8"/>
      <c r="HF66" s="8"/>
      <c r="HG66" s="8"/>
      <c r="HH66" s="8"/>
      <c r="HI66" s="8"/>
      <c r="HJ66" s="8"/>
      <c r="HK66" s="8"/>
      <c r="HL66" s="8"/>
      <c r="HM66" s="8"/>
      <c r="HN66" s="8"/>
      <c r="HO66" s="8"/>
      <c r="HP66" s="10"/>
      <c r="HQ66" s="10"/>
      <c r="HR66" s="10"/>
      <c r="HS66" s="10"/>
      <c r="HT66" s="10"/>
      <c r="HU66" s="10"/>
      <c r="HV66" s="10"/>
      <c r="HW66" s="10"/>
      <c r="HX66" s="10"/>
      <c r="HY66" s="10"/>
      <c r="HZ66" s="10"/>
      <c r="IA66" s="10"/>
      <c r="IB66" s="10"/>
      <c r="IC66" s="10"/>
      <c r="ID66" s="10"/>
      <c r="IE66" s="10"/>
      <c r="IF66" s="10"/>
      <c r="IG66" s="10"/>
      <c r="IH66" s="10"/>
      <c r="II66" s="10"/>
      <c r="IJ66" s="10"/>
      <c r="IK66" s="10"/>
      <c r="IL66" s="10"/>
      <c r="IM66" s="10"/>
      <c r="IN66" s="10"/>
      <c r="IO66" s="10"/>
      <c r="IP66" s="10"/>
      <c r="IQ66" s="10"/>
      <c r="IR66" s="10"/>
      <c r="IS66" s="10"/>
      <c r="IT66" s="10"/>
      <c r="IU66" s="10"/>
      <c r="IV66" s="10"/>
      <c r="IW66" s="10"/>
      <c r="IX66" s="10"/>
      <c r="IY66" s="10"/>
      <c r="IZ66" s="10"/>
      <c r="JA66" s="10"/>
      <c r="JB66" s="10"/>
      <c r="JC66" s="10"/>
      <c r="JD66" s="10"/>
      <c r="JE66" s="10"/>
      <c r="JF66" s="10"/>
      <c r="JG66" s="10"/>
      <c r="JH66" s="10"/>
      <c r="JI66" s="10"/>
      <c r="JJ66" s="10"/>
      <c r="JK66" s="10"/>
      <c r="JL66" s="10"/>
      <c r="JM66" s="10"/>
      <c r="JN66" s="10"/>
      <c r="JO66" s="10"/>
      <c r="JP66" s="10"/>
      <c r="JQ66" s="10"/>
      <c r="JR66" s="10"/>
      <c r="JS66" s="10"/>
      <c r="JT66" s="10"/>
      <c r="JU66" s="10"/>
      <c r="JV66" s="10"/>
      <c r="JW66" s="10"/>
      <c r="JX66" s="10"/>
      <c r="JY66" s="10"/>
      <c r="JZ66" s="10"/>
      <c r="KA66" s="10"/>
      <c r="KB66" s="10"/>
      <c r="KC66" s="10"/>
      <c r="KD66" s="10"/>
      <c r="KE66" s="10"/>
      <c r="KF66" s="10"/>
      <c r="KG66" s="10"/>
      <c r="KH66" s="10"/>
      <c r="KI66" s="10"/>
      <c r="KJ66" s="10"/>
      <c r="KK66" s="10"/>
      <c r="KL66" s="10"/>
      <c r="KM66" s="10"/>
      <c r="KN66" s="10"/>
      <c r="KO66" s="10"/>
      <c r="KP66" s="10"/>
      <c r="KQ66" s="10"/>
      <c r="KR66" s="10"/>
      <c r="KS66" s="10"/>
      <c r="KT66" s="10"/>
      <c r="KU66" s="10"/>
      <c r="KV66" s="10"/>
      <c r="KW66" s="10"/>
      <c r="KX66" s="10"/>
      <c r="KY66" s="10"/>
      <c r="KZ66" s="10"/>
      <c r="LA66" s="10"/>
      <c r="LB66" s="10"/>
      <c r="LC66" s="10"/>
      <c r="LD66" s="10"/>
      <c r="LE66" s="10"/>
      <c r="LF66" s="10"/>
      <c r="LG66" s="10"/>
      <c r="LH66" s="10"/>
      <c r="LI66" s="10"/>
      <c r="LJ66" s="10"/>
      <c r="LK66" s="10"/>
      <c r="LL66" s="10"/>
      <c r="LM66" s="10"/>
      <c r="LN66" s="10"/>
      <c r="LO66" s="10"/>
      <c r="LP66" s="10"/>
      <c r="LQ66" s="10"/>
      <c r="LR66" s="10"/>
      <c r="LS66" s="10"/>
      <c r="LT66" s="10"/>
      <c r="LU66" s="10"/>
      <c r="LV66" s="10"/>
      <c r="LW66" s="10"/>
      <c r="LX66" s="20"/>
    </row>
    <row r="67" spans="1:336" s="11" customFormat="1" ht="21" customHeight="1" x14ac:dyDescent="0.3">
      <c r="A67" s="51">
        <v>1851800000</v>
      </c>
      <c r="B67" s="161" t="s">
        <v>39</v>
      </c>
      <c r="C67" s="161"/>
      <c r="D67" s="54">
        <f>D69</f>
        <v>25000</v>
      </c>
      <c r="E67" s="44">
        <f>E69</f>
        <v>40000</v>
      </c>
      <c r="F67" s="57">
        <f t="shared" si="0"/>
        <v>65000</v>
      </c>
      <c r="G67" s="60"/>
      <c r="H67" s="60"/>
      <c r="I67" s="60"/>
      <c r="J67" s="60"/>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HP67" s="60"/>
      <c r="HQ67" s="60"/>
      <c r="HR67" s="60"/>
      <c r="HS67" s="60"/>
      <c r="HT67" s="60"/>
      <c r="HU67" s="60"/>
      <c r="HV67" s="60"/>
      <c r="HW67" s="60"/>
      <c r="HX67" s="60"/>
      <c r="HY67" s="60"/>
      <c r="HZ67" s="60"/>
      <c r="IA67" s="60"/>
      <c r="IB67" s="60"/>
      <c r="IC67" s="60"/>
      <c r="ID67" s="60"/>
      <c r="IE67" s="60"/>
      <c r="IF67" s="60"/>
      <c r="IG67" s="60"/>
      <c r="IH67" s="60"/>
      <c r="II67" s="60"/>
      <c r="IJ67" s="60"/>
      <c r="IK67" s="60"/>
      <c r="IL67" s="60"/>
      <c r="IM67" s="60"/>
      <c r="IN67" s="60"/>
      <c r="IO67" s="60"/>
      <c r="IP67" s="60"/>
      <c r="IQ67" s="60"/>
      <c r="IR67" s="60"/>
      <c r="IS67" s="60"/>
      <c r="IT67" s="60"/>
      <c r="IU67" s="60"/>
      <c r="IV67" s="60"/>
      <c r="IW67" s="60"/>
      <c r="IX67" s="60"/>
      <c r="IY67" s="60"/>
      <c r="IZ67" s="60"/>
      <c r="JA67" s="60"/>
      <c r="JB67" s="60"/>
      <c r="JC67" s="60"/>
      <c r="JD67" s="60"/>
      <c r="JE67" s="60"/>
      <c r="JF67" s="60"/>
      <c r="JG67" s="60"/>
      <c r="JH67" s="60"/>
      <c r="JI67" s="60"/>
      <c r="JJ67" s="60"/>
      <c r="JK67" s="60"/>
      <c r="JL67" s="60"/>
      <c r="JM67" s="60"/>
      <c r="JN67" s="60"/>
      <c r="JO67" s="60"/>
      <c r="JP67" s="60"/>
      <c r="JQ67" s="60"/>
      <c r="JR67" s="60"/>
      <c r="JS67" s="60"/>
      <c r="JT67" s="60"/>
      <c r="JU67" s="60"/>
      <c r="JV67" s="60"/>
      <c r="JW67" s="60"/>
      <c r="JX67" s="60"/>
      <c r="JY67" s="60"/>
      <c r="JZ67" s="60"/>
      <c r="KA67" s="60"/>
      <c r="KB67" s="60"/>
      <c r="KC67" s="60"/>
      <c r="KD67" s="60"/>
      <c r="KE67" s="60"/>
      <c r="KF67" s="60"/>
      <c r="KG67" s="60"/>
      <c r="KH67" s="60"/>
      <c r="KI67" s="60"/>
      <c r="KJ67" s="60"/>
      <c r="KK67" s="60"/>
      <c r="KL67" s="60"/>
      <c r="KM67" s="60"/>
      <c r="KN67" s="60"/>
      <c r="KO67" s="60"/>
      <c r="KP67" s="60"/>
      <c r="KQ67" s="60"/>
      <c r="KR67" s="60"/>
      <c r="KS67" s="60"/>
      <c r="KT67" s="60"/>
      <c r="KU67" s="60"/>
      <c r="KV67" s="60"/>
      <c r="KW67" s="60"/>
      <c r="KX67" s="60"/>
      <c r="KY67" s="60"/>
      <c r="KZ67" s="60"/>
      <c r="LA67" s="60"/>
      <c r="LB67" s="60"/>
      <c r="LC67" s="60"/>
      <c r="LD67" s="60"/>
      <c r="LE67" s="60"/>
      <c r="LF67" s="60"/>
      <c r="LG67" s="60"/>
      <c r="LH67" s="60"/>
      <c r="LI67" s="60"/>
      <c r="LJ67" s="60"/>
      <c r="LK67" s="60"/>
      <c r="LL67" s="60"/>
      <c r="LM67" s="60"/>
      <c r="LN67" s="60"/>
      <c r="LO67" s="60"/>
      <c r="LP67" s="60"/>
      <c r="LQ67" s="60"/>
      <c r="LR67" s="60"/>
      <c r="LS67" s="60"/>
      <c r="LT67" s="60"/>
      <c r="LU67" s="60"/>
      <c r="LV67" s="60"/>
      <c r="LW67" s="60"/>
      <c r="LX67" s="20"/>
    </row>
    <row r="68" spans="1:336" s="11" customFormat="1" ht="17.25" customHeight="1" x14ac:dyDescent="0.3">
      <c r="A68" s="177" t="s">
        <v>25</v>
      </c>
      <c r="B68" s="177"/>
      <c r="C68" s="177"/>
      <c r="D68" s="177"/>
      <c r="E68" s="44"/>
      <c r="F68" s="57"/>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c r="GI68" s="8"/>
      <c r="GJ68" s="8"/>
      <c r="GK68" s="8"/>
      <c r="GL68" s="8"/>
      <c r="GM68" s="8"/>
      <c r="GN68" s="8"/>
      <c r="GO68" s="8"/>
      <c r="GP68" s="8"/>
      <c r="GQ68" s="8"/>
      <c r="GR68" s="8"/>
      <c r="GS68" s="8"/>
      <c r="GT68" s="8"/>
      <c r="GU68" s="8"/>
      <c r="GV68" s="8"/>
      <c r="GW68" s="8"/>
      <c r="GX68" s="8"/>
      <c r="GY68" s="8"/>
      <c r="GZ68" s="8"/>
      <c r="HA68" s="8"/>
      <c r="HB68" s="8"/>
      <c r="HC68" s="8"/>
      <c r="HD68" s="8"/>
      <c r="HE68" s="8"/>
      <c r="HF68" s="8"/>
      <c r="HG68" s="8"/>
      <c r="HH68" s="8"/>
      <c r="HI68" s="8"/>
      <c r="HJ68" s="8"/>
      <c r="HK68" s="8"/>
      <c r="HL68" s="8"/>
      <c r="HM68" s="8"/>
      <c r="HN68" s="8"/>
      <c r="HO68" s="8"/>
      <c r="HP68" s="10"/>
      <c r="HQ68" s="10"/>
      <c r="HR68" s="10"/>
      <c r="HS68" s="10"/>
      <c r="HT68" s="10"/>
      <c r="HU68" s="10"/>
      <c r="HV68" s="10"/>
      <c r="HW68" s="10"/>
      <c r="HX68" s="10"/>
      <c r="HY68" s="10"/>
      <c r="HZ68" s="10"/>
      <c r="IA68" s="10"/>
      <c r="IB68" s="10"/>
      <c r="IC68" s="10"/>
      <c r="ID68" s="10"/>
      <c r="IE68" s="10"/>
      <c r="IF68" s="10"/>
      <c r="IG68" s="10"/>
      <c r="IH68" s="10"/>
      <c r="II68" s="10"/>
      <c r="IJ68" s="10"/>
      <c r="IK68" s="10"/>
      <c r="IL68" s="10"/>
      <c r="IM68" s="10"/>
      <c r="IN68" s="10"/>
      <c r="IO68" s="10"/>
      <c r="IP68" s="10"/>
      <c r="IQ68" s="10"/>
      <c r="IR68" s="10"/>
      <c r="IS68" s="10"/>
      <c r="IT68" s="10"/>
      <c r="IU68" s="10"/>
      <c r="IV68" s="10"/>
      <c r="IW68" s="10"/>
      <c r="IX68" s="10"/>
      <c r="IY68" s="10"/>
      <c r="IZ68" s="10"/>
      <c r="JA68" s="10"/>
      <c r="JB68" s="10"/>
      <c r="JC68" s="10"/>
      <c r="JD68" s="10"/>
      <c r="JE68" s="10"/>
      <c r="JF68" s="10"/>
      <c r="JG68" s="10"/>
      <c r="JH68" s="10"/>
      <c r="JI68" s="10"/>
      <c r="JJ68" s="10"/>
      <c r="JK68" s="10"/>
      <c r="JL68" s="10"/>
      <c r="JM68" s="10"/>
      <c r="JN68" s="10"/>
      <c r="JO68" s="10"/>
      <c r="JP68" s="10"/>
      <c r="JQ68" s="10"/>
      <c r="JR68" s="10"/>
      <c r="JS68" s="10"/>
      <c r="JT68" s="10"/>
      <c r="JU68" s="10"/>
      <c r="JV68" s="10"/>
      <c r="JW68" s="10"/>
      <c r="JX68" s="10"/>
      <c r="JY68" s="10"/>
      <c r="JZ68" s="10"/>
      <c r="KA68" s="10"/>
      <c r="KB68" s="10"/>
      <c r="KC68" s="10"/>
      <c r="KD68" s="10"/>
      <c r="KE68" s="10"/>
      <c r="KF68" s="10"/>
      <c r="KG68" s="10"/>
      <c r="KH68" s="10"/>
      <c r="KI68" s="10"/>
      <c r="KJ68" s="10"/>
      <c r="KK68" s="10"/>
      <c r="KL68" s="10"/>
      <c r="KM68" s="10"/>
      <c r="KN68" s="10"/>
      <c r="KO68" s="10"/>
      <c r="KP68" s="10"/>
      <c r="KQ68" s="10"/>
      <c r="KR68" s="10"/>
      <c r="KS68" s="10"/>
      <c r="KT68" s="10"/>
      <c r="KU68" s="10"/>
      <c r="KV68" s="10"/>
      <c r="KW68" s="10"/>
      <c r="KX68" s="10"/>
      <c r="KY68" s="10"/>
      <c r="KZ68" s="10"/>
      <c r="LA68" s="10"/>
      <c r="LB68" s="10"/>
      <c r="LC68" s="10"/>
      <c r="LD68" s="10"/>
      <c r="LE68" s="10"/>
      <c r="LF68" s="10"/>
      <c r="LG68" s="10"/>
      <c r="LH68" s="10"/>
      <c r="LI68" s="10"/>
      <c r="LJ68" s="10"/>
      <c r="LK68" s="10"/>
      <c r="LL68" s="10"/>
      <c r="LM68" s="10"/>
      <c r="LN68" s="10"/>
      <c r="LO68" s="10"/>
      <c r="LP68" s="10"/>
      <c r="LQ68" s="10"/>
      <c r="LR68" s="10"/>
      <c r="LS68" s="10"/>
      <c r="LT68" s="10"/>
      <c r="LU68" s="10"/>
      <c r="LV68" s="10"/>
      <c r="LW68" s="10"/>
      <c r="LX68" s="20"/>
    </row>
    <row r="69" spans="1:336" s="11" customFormat="1" ht="36" customHeight="1" x14ac:dyDescent="0.3">
      <c r="A69" s="119"/>
      <c r="B69" s="161" t="s">
        <v>40</v>
      </c>
      <c r="C69" s="161"/>
      <c r="D69" s="54">
        <v>25000</v>
      </c>
      <c r="E69" s="44">
        <v>40000</v>
      </c>
      <c r="F69" s="57">
        <f t="shared" si="0"/>
        <v>65000</v>
      </c>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c r="GI69" s="8"/>
      <c r="GJ69" s="8"/>
      <c r="GK69" s="8"/>
      <c r="GL69" s="8"/>
      <c r="GM69" s="8"/>
      <c r="GN69" s="8"/>
      <c r="GO69" s="8"/>
      <c r="GP69" s="8"/>
      <c r="GQ69" s="8"/>
      <c r="GR69" s="8"/>
      <c r="GS69" s="8"/>
      <c r="GT69" s="8"/>
      <c r="GU69" s="8"/>
      <c r="GV69" s="8"/>
      <c r="GW69" s="8"/>
      <c r="GX69" s="8"/>
      <c r="GY69" s="8"/>
      <c r="GZ69" s="8"/>
      <c r="HA69" s="8"/>
      <c r="HB69" s="8"/>
      <c r="HC69" s="8"/>
      <c r="HD69" s="8"/>
      <c r="HE69" s="8"/>
      <c r="HF69" s="8"/>
      <c r="HG69" s="8"/>
      <c r="HH69" s="8"/>
      <c r="HI69" s="8"/>
      <c r="HJ69" s="8"/>
      <c r="HK69" s="8"/>
      <c r="HL69" s="8"/>
      <c r="HM69" s="8"/>
      <c r="HN69" s="8"/>
      <c r="HO69" s="8"/>
      <c r="HP69" s="10"/>
      <c r="HQ69" s="10"/>
      <c r="HR69" s="10"/>
      <c r="HS69" s="10"/>
      <c r="HT69" s="10"/>
      <c r="HU69" s="10"/>
      <c r="HV69" s="10"/>
      <c r="HW69" s="10"/>
      <c r="HX69" s="10"/>
      <c r="HY69" s="10"/>
      <c r="HZ69" s="10"/>
      <c r="IA69" s="10"/>
      <c r="IB69" s="10"/>
      <c r="IC69" s="10"/>
      <c r="ID69" s="10"/>
      <c r="IE69" s="10"/>
      <c r="IF69" s="10"/>
      <c r="IG69" s="10"/>
      <c r="IH69" s="10"/>
      <c r="II69" s="10"/>
      <c r="IJ69" s="10"/>
      <c r="IK69" s="10"/>
      <c r="IL69" s="10"/>
      <c r="IM69" s="10"/>
      <c r="IN69" s="10"/>
      <c r="IO69" s="10"/>
      <c r="IP69" s="10"/>
      <c r="IQ69" s="10"/>
      <c r="IR69" s="10"/>
      <c r="IS69" s="10"/>
      <c r="IT69" s="10"/>
      <c r="IU69" s="10"/>
      <c r="IV69" s="10"/>
      <c r="IW69" s="10"/>
      <c r="IX69" s="10"/>
      <c r="IY69" s="10"/>
      <c r="IZ69" s="10"/>
      <c r="JA69" s="10"/>
      <c r="JB69" s="10"/>
      <c r="JC69" s="10"/>
      <c r="JD69" s="10"/>
      <c r="JE69" s="10"/>
      <c r="JF69" s="10"/>
      <c r="JG69" s="10"/>
      <c r="JH69" s="10"/>
      <c r="JI69" s="10"/>
      <c r="JJ69" s="10"/>
      <c r="JK69" s="10"/>
      <c r="JL69" s="10"/>
      <c r="JM69" s="10"/>
      <c r="JN69" s="10"/>
      <c r="JO69" s="10"/>
      <c r="JP69" s="10"/>
      <c r="JQ69" s="10"/>
      <c r="JR69" s="10"/>
      <c r="JS69" s="10"/>
      <c r="JT69" s="10"/>
      <c r="JU69" s="10"/>
      <c r="JV69" s="10"/>
      <c r="JW69" s="10"/>
      <c r="JX69" s="10"/>
      <c r="JY69" s="10"/>
      <c r="JZ69" s="10"/>
      <c r="KA69" s="10"/>
      <c r="KB69" s="10"/>
      <c r="KC69" s="10"/>
      <c r="KD69" s="10"/>
      <c r="KE69" s="10"/>
      <c r="KF69" s="10"/>
      <c r="KG69" s="10"/>
      <c r="KH69" s="10"/>
      <c r="KI69" s="10"/>
      <c r="KJ69" s="10"/>
      <c r="KK69" s="10"/>
      <c r="KL69" s="10"/>
      <c r="KM69" s="10"/>
      <c r="KN69" s="10"/>
      <c r="KO69" s="10"/>
      <c r="KP69" s="10"/>
      <c r="KQ69" s="10"/>
      <c r="KR69" s="10"/>
      <c r="KS69" s="10"/>
      <c r="KT69" s="10"/>
      <c r="KU69" s="10"/>
      <c r="KV69" s="10"/>
      <c r="KW69" s="10"/>
      <c r="KX69" s="10"/>
      <c r="KY69" s="10"/>
      <c r="KZ69" s="10"/>
      <c r="LA69" s="10"/>
      <c r="LB69" s="10"/>
      <c r="LC69" s="10"/>
      <c r="LD69" s="10"/>
      <c r="LE69" s="10"/>
      <c r="LF69" s="10"/>
      <c r="LG69" s="10"/>
      <c r="LH69" s="10"/>
      <c r="LI69" s="10"/>
      <c r="LJ69" s="10"/>
      <c r="LK69" s="10"/>
      <c r="LL69" s="10"/>
      <c r="LM69" s="10"/>
      <c r="LN69" s="10"/>
      <c r="LO69" s="10"/>
      <c r="LP69" s="10"/>
      <c r="LQ69" s="10"/>
      <c r="LR69" s="10"/>
      <c r="LS69" s="10"/>
      <c r="LT69" s="10"/>
      <c r="LU69" s="10"/>
      <c r="LV69" s="10"/>
      <c r="LW69" s="10"/>
      <c r="LX69" s="20"/>
    </row>
    <row r="70" spans="1:336" s="11" customFormat="1" ht="16.5" customHeight="1" x14ac:dyDescent="0.3">
      <c r="A70" s="51">
        <v>1852000000</v>
      </c>
      <c r="B70" s="161" t="s">
        <v>41</v>
      </c>
      <c r="C70" s="161"/>
      <c r="D70" s="54">
        <f>D72</f>
        <v>25000</v>
      </c>
      <c r="E70" s="44">
        <f>E72</f>
        <v>0</v>
      </c>
      <c r="F70" s="57">
        <f t="shared" si="0"/>
        <v>25000</v>
      </c>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c r="GI70" s="8"/>
      <c r="GJ70" s="8"/>
      <c r="GK70" s="8"/>
      <c r="GL70" s="8"/>
      <c r="GM70" s="8"/>
      <c r="GN70" s="8"/>
      <c r="GO70" s="8"/>
      <c r="GP70" s="8"/>
      <c r="GQ70" s="8"/>
      <c r="GR70" s="8"/>
      <c r="GS70" s="8"/>
      <c r="GT70" s="8"/>
      <c r="GU70" s="8"/>
      <c r="GV70" s="8"/>
      <c r="GW70" s="8"/>
      <c r="GX70" s="8"/>
      <c r="GY70" s="8"/>
      <c r="GZ70" s="8"/>
      <c r="HA70" s="8"/>
      <c r="HB70" s="8"/>
      <c r="HC70" s="8"/>
      <c r="HD70" s="8"/>
      <c r="HE70" s="8"/>
      <c r="HF70" s="8"/>
      <c r="HG70" s="8"/>
      <c r="HH70" s="8"/>
      <c r="HI70" s="8"/>
      <c r="HJ70" s="8"/>
      <c r="HK70" s="8"/>
      <c r="HL70" s="8"/>
      <c r="HM70" s="8"/>
      <c r="HN70" s="8"/>
      <c r="HO70" s="8"/>
      <c r="HP70" s="10"/>
      <c r="HQ70" s="10"/>
      <c r="HR70" s="10"/>
      <c r="HS70" s="10"/>
      <c r="HT70" s="10"/>
      <c r="HU70" s="10"/>
      <c r="HV70" s="10"/>
      <c r="HW70" s="10"/>
      <c r="HX70" s="10"/>
      <c r="HY70" s="10"/>
      <c r="HZ70" s="10"/>
      <c r="IA70" s="10"/>
      <c r="IB70" s="10"/>
      <c r="IC70" s="10"/>
      <c r="ID70" s="10"/>
      <c r="IE70" s="10"/>
      <c r="IF70" s="10"/>
      <c r="IG70" s="10"/>
      <c r="IH70" s="10"/>
      <c r="II70" s="10"/>
      <c r="IJ70" s="10"/>
      <c r="IK70" s="10"/>
      <c r="IL70" s="10"/>
      <c r="IM70" s="10"/>
      <c r="IN70" s="10"/>
      <c r="IO70" s="10"/>
      <c r="IP70" s="10"/>
      <c r="IQ70" s="10"/>
      <c r="IR70" s="10"/>
      <c r="IS70" s="10"/>
      <c r="IT70" s="10"/>
      <c r="IU70" s="10"/>
      <c r="IV70" s="10"/>
      <c r="IW70" s="10"/>
      <c r="IX70" s="10"/>
      <c r="IY70" s="10"/>
      <c r="IZ70" s="10"/>
      <c r="JA70" s="10"/>
      <c r="JB70" s="10"/>
      <c r="JC70" s="10"/>
      <c r="JD70" s="10"/>
      <c r="JE70" s="10"/>
      <c r="JF70" s="10"/>
      <c r="JG70" s="10"/>
      <c r="JH70" s="10"/>
      <c r="JI70" s="10"/>
      <c r="JJ70" s="10"/>
      <c r="JK70" s="10"/>
      <c r="JL70" s="10"/>
      <c r="JM70" s="10"/>
      <c r="JN70" s="10"/>
      <c r="JO70" s="10"/>
      <c r="JP70" s="10"/>
      <c r="JQ70" s="10"/>
      <c r="JR70" s="10"/>
      <c r="JS70" s="10"/>
      <c r="JT70" s="10"/>
      <c r="JU70" s="10"/>
      <c r="JV70" s="10"/>
      <c r="JW70" s="10"/>
      <c r="JX70" s="10"/>
      <c r="JY70" s="10"/>
      <c r="JZ70" s="10"/>
      <c r="KA70" s="10"/>
      <c r="KB70" s="10"/>
      <c r="KC70" s="10"/>
      <c r="KD70" s="10"/>
      <c r="KE70" s="10"/>
      <c r="KF70" s="10"/>
      <c r="KG70" s="10"/>
      <c r="KH70" s="10"/>
      <c r="KI70" s="10"/>
      <c r="KJ70" s="10"/>
      <c r="KK70" s="10"/>
      <c r="KL70" s="10"/>
      <c r="KM70" s="10"/>
      <c r="KN70" s="10"/>
      <c r="KO70" s="10"/>
      <c r="KP70" s="10"/>
      <c r="KQ70" s="10"/>
      <c r="KR70" s="10"/>
      <c r="KS70" s="10"/>
      <c r="KT70" s="10"/>
      <c r="KU70" s="10"/>
      <c r="KV70" s="10"/>
      <c r="KW70" s="10"/>
      <c r="KX70" s="10"/>
      <c r="KY70" s="10"/>
      <c r="KZ70" s="10"/>
      <c r="LA70" s="10"/>
      <c r="LB70" s="10"/>
      <c r="LC70" s="10"/>
      <c r="LD70" s="10"/>
      <c r="LE70" s="10"/>
      <c r="LF70" s="10"/>
      <c r="LG70" s="10"/>
      <c r="LH70" s="10"/>
      <c r="LI70" s="10"/>
      <c r="LJ70" s="10"/>
      <c r="LK70" s="10"/>
      <c r="LL70" s="10"/>
      <c r="LM70" s="10"/>
      <c r="LN70" s="10"/>
      <c r="LO70" s="10"/>
      <c r="LP70" s="10"/>
      <c r="LQ70" s="10"/>
      <c r="LR70" s="10"/>
      <c r="LS70" s="10"/>
      <c r="LT70" s="10"/>
      <c r="LU70" s="10"/>
      <c r="LV70" s="10"/>
      <c r="LW70" s="10"/>
      <c r="LX70" s="20"/>
    </row>
    <row r="71" spans="1:336" s="11" customFormat="1" ht="18" customHeight="1" x14ac:dyDescent="0.3">
      <c r="A71" s="177" t="s">
        <v>25</v>
      </c>
      <c r="B71" s="177"/>
      <c r="C71" s="177"/>
      <c r="D71" s="177"/>
      <c r="E71" s="44"/>
      <c r="F71" s="57"/>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c r="GI71" s="8"/>
      <c r="GJ71" s="8"/>
      <c r="GK71" s="8"/>
      <c r="GL71" s="8"/>
      <c r="GM71" s="8"/>
      <c r="GN71" s="8"/>
      <c r="GO71" s="8"/>
      <c r="GP71" s="8"/>
      <c r="GQ71" s="8"/>
      <c r="GR71" s="8"/>
      <c r="GS71" s="8"/>
      <c r="GT71" s="8"/>
      <c r="GU71" s="8"/>
      <c r="GV71" s="8"/>
      <c r="GW71" s="8"/>
      <c r="GX71" s="8"/>
      <c r="GY71" s="8"/>
      <c r="GZ71" s="8"/>
      <c r="HA71" s="8"/>
      <c r="HB71" s="8"/>
      <c r="HC71" s="8"/>
      <c r="HD71" s="8"/>
      <c r="HE71" s="8"/>
      <c r="HF71" s="8"/>
      <c r="HG71" s="8"/>
      <c r="HH71" s="8"/>
      <c r="HI71" s="8"/>
      <c r="HJ71" s="8"/>
      <c r="HK71" s="8"/>
      <c r="HL71" s="8"/>
      <c r="HM71" s="8"/>
      <c r="HN71" s="8"/>
      <c r="HO71" s="8"/>
      <c r="HP71" s="10"/>
      <c r="HQ71" s="10"/>
      <c r="HR71" s="10"/>
      <c r="HS71" s="10"/>
      <c r="HT71" s="10"/>
      <c r="HU71" s="10"/>
      <c r="HV71" s="10"/>
      <c r="HW71" s="10"/>
      <c r="HX71" s="10"/>
      <c r="HY71" s="10"/>
      <c r="HZ71" s="10"/>
      <c r="IA71" s="10"/>
      <c r="IB71" s="10"/>
      <c r="IC71" s="10"/>
      <c r="ID71" s="10"/>
      <c r="IE71" s="10"/>
      <c r="IF71" s="10"/>
      <c r="IG71" s="10"/>
      <c r="IH71" s="10"/>
      <c r="II71" s="10"/>
      <c r="IJ71" s="10"/>
      <c r="IK71" s="10"/>
      <c r="IL71" s="10"/>
      <c r="IM71" s="10"/>
      <c r="IN71" s="10"/>
      <c r="IO71" s="10"/>
      <c r="IP71" s="10"/>
      <c r="IQ71" s="10"/>
      <c r="IR71" s="10"/>
      <c r="IS71" s="10"/>
      <c r="IT71" s="10"/>
      <c r="IU71" s="10"/>
      <c r="IV71" s="10"/>
      <c r="IW71" s="10"/>
      <c r="IX71" s="10"/>
      <c r="IY71" s="10"/>
      <c r="IZ71" s="10"/>
      <c r="JA71" s="10"/>
      <c r="JB71" s="10"/>
      <c r="JC71" s="10"/>
      <c r="JD71" s="10"/>
      <c r="JE71" s="10"/>
      <c r="JF71" s="10"/>
      <c r="JG71" s="10"/>
      <c r="JH71" s="10"/>
      <c r="JI71" s="10"/>
      <c r="JJ71" s="10"/>
      <c r="JK71" s="10"/>
      <c r="JL71" s="10"/>
      <c r="JM71" s="10"/>
      <c r="JN71" s="10"/>
      <c r="JO71" s="10"/>
      <c r="JP71" s="10"/>
      <c r="JQ71" s="10"/>
      <c r="JR71" s="10"/>
      <c r="JS71" s="10"/>
      <c r="JT71" s="10"/>
      <c r="JU71" s="10"/>
      <c r="JV71" s="10"/>
      <c r="JW71" s="10"/>
      <c r="JX71" s="10"/>
      <c r="JY71" s="10"/>
      <c r="JZ71" s="10"/>
      <c r="KA71" s="10"/>
      <c r="KB71" s="10"/>
      <c r="KC71" s="10"/>
      <c r="KD71" s="10"/>
      <c r="KE71" s="10"/>
      <c r="KF71" s="10"/>
      <c r="KG71" s="10"/>
      <c r="KH71" s="10"/>
      <c r="KI71" s="10"/>
      <c r="KJ71" s="10"/>
      <c r="KK71" s="10"/>
      <c r="KL71" s="10"/>
      <c r="KM71" s="10"/>
      <c r="KN71" s="10"/>
      <c r="KO71" s="10"/>
      <c r="KP71" s="10"/>
      <c r="KQ71" s="10"/>
      <c r="KR71" s="10"/>
      <c r="KS71" s="10"/>
      <c r="KT71" s="10"/>
      <c r="KU71" s="10"/>
      <c r="KV71" s="10"/>
      <c r="KW71" s="10"/>
      <c r="KX71" s="10"/>
      <c r="KY71" s="10"/>
      <c r="KZ71" s="10"/>
      <c r="LA71" s="10"/>
      <c r="LB71" s="10"/>
      <c r="LC71" s="10"/>
      <c r="LD71" s="10"/>
      <c r="LE71" s="10"/>
      <c r="LF71" s="10"/>
      <c r="LG71" s="10"/>
      <c r="LH71" s="10"/>
      <c r="LI71" s="10"/>
      <c r="LJ71" s="10"/>
      <c r="LK71" s="10"/>
      <c r="LL71" s="10"/>
      <c r="LM71" s="10"/>
      <c r="LN71" s="10"/>
      <c r="LO71" s="10"/>
      <c r="LP71" s="10"/>
      <c r="LQ71" s="10"/>
      <c r="LR71" s="10"/>
      <c r="LS71" s="10"/>
      <c r="LT71" s="10"/>
      <c r="LU71" s="10"/>
      <c r="LV71" s="10"/>
      <c r="LW71" s="10"/>
      <c r="LX71" s="20"/>
    </row>
    <row r="72" spans="1:336" s="11" customFormat="1" ht="33" customHeight="1" x14ac:dyDescent="0.3">
      <c r="A72" s="119"/>
      <c r="B72" s="161" t="s">
        <v>40</v>
      </c>
      <c r="C72" s="161"/>
      <c r="D72" s="54">
        <v>25000</v>
      </c>
      <c r="E72" s="44"/>
      <c r="F72" s="57">
        <f t="shared" si="0"/>
        <v>25000</v>
      </c>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c r="GI72" s="8"/>
      <c r="GJ72" s="8"/>
      <c r="GK72" s="8"/>
      <c r="GL72" s="8"/>
      <c r="GM72" s="8"/>
      <c r="GN72" s="8"/>
      <c r="GO72" s="8"/>
      <c r="GP72" s="8"/>
      <c r="GQ72" s="8"/>
      <c r="GR72" s="8"/>
      <c r="GS72" s="8"/>
      <c r="GT72" s="8"/>
      <c r="GU72" s="8"/>
      <c r="GV72" s="8"/>
      <c r="GW72" s="8"/>
      <c r="GX72" s="8"/>
      <c r="GY72" s="8"/>
      <c r="GZ72" s="8"/>
      <c r="HA72" s="8"/>
      <c r="HB72" s="8"/>
      <c r="HC72" s="8"/>
      <c r="HD72" s="8"/>
      <c r="HE72" s="8"/>
      <c r="HF72" s="8"/>
      <c r="HG72" s="8"/>
      <c r="HH72" s="8"/>
      <c r="HI72" s="8"/>
      <c r="HJ72" s="8"/>
      <c r="HK72" s="8"/>
      <c r="HL72" s="8"/>
      <c r="HM72" s="8"/>
      <c r="HN72" s="8"/>
      <c r="HO72" s="8"/>
      <c r="HP72" s="10"/>
      <c r="HQ72" s="10"/>
      <c r="HR72" s="10"/>
      <c r="HS72" s="10"/>
      <c r="HT72" s="10"/>
      <c r="HU72" s="10"/>
      <c r="HV72" s="10"/>
      <c r="HW72" s="10"/>
      <c r="HX72" s="10"/>
      <c r="HY72" s="10"/>
      <c r="HZ72" s="10"/>
      <c r="IA72" s="10"/>
      <c r="IB72" s="10"/>
      <c r="IC72" s="10"/>
      <c r="ID72" s="10"/>
      <c r="IE72" s="10"/>
      <c r="IF72" s="10"/>
      <c r="IG72" s="10"/>
      <c r="IH72" s="10"/>
      <c r="II72" s="10"/>
      <c r="IJ72" s="10"/>
      <c r="IK72" s="10"/>
      <c r="IL72" s="10"/>
      <c r="IM72" s="10"/>
      <c r="IN72" s="10"/>
      <c r="IO72" s="10"/>
      <c r="IP72" s="10"/>
      <c r="IQ72" s="10"/>
      <c r="IR72" s="10"/>
      <c r="IS72" s="10"/>
      <c r="IT72" s="10"/>
      <c r="IU72" s="10"/>
      <c r="IV72" s="10"/>
      <c r="IW72" s="10"/>
      <c r="IX72" s="10"/>
      <c r="IY72" s="10"/>
      <c r="IZ72" s="10"/>
      <c r="JA72" s="10"/>
      <c r="JB72" s="10"/>
      <c r="JC72" s="10"/>
      <c r="JD72" s="10"/>
      <c r="JE72" s="10"/>
      <c r="JF72" s="10"/>
      <c r="JG72" s="10"/>
      <c r="JH72" s="10"/>
      <c r="JI72" s="10"/>
      <c r="JJ72" s="10"/>
      <c r="JK72" s="10"/>
      <c r="JL72" s="10"/>
      <c r="JM72" s="10"/>
      <c r="JN72" s="10"/>
      <c r="JO72" s="10"/>
      <c r="JP72" s="10"/>
      <c r="JQ72" s="10"/>
      <c r="JR72" s="10"/>
      <c r="JS72" s="10"/>
      <c r="JT72" s="10"/>
      <c r="JU72" s="10"/>
      <c r="JV72" s="10"/>
      <c r="JW72" s="10"/>
      <c r="JX72" s="10"/>
      <c r="JY72" s="10"/>
      <c r="JZ72" s="10"/>
      <c r="KA72" s="10"/>
      <c r="KB72" s="10"/>
      <c r="KC72" s="10"/>
      <c r="KD72" s="10"/>
      <c r="KE72" s="10"/>
      <c r="KF72" s="10"/>
      <c r="KG72" s="10"/>
      <c r="KH72" s="10"/>
      <c r="KI72" s="10"/>
      <c r="KJ72" s="10"/>
      <c r="KK72" s="10"/>
      <c r="KL72" s="10"/>
      <c r="KM72" s="10"/>
      <c r="KN72" s="10"/>
      <c r="KO72" s="10"/>
      <c r="KP72" s="10"/>
      <c r="KQ72" s="10"/>
      <c r="KR72" s="10"/>
      <c r="KS72" s="10"/>
      <c r="KT72" s="10"/>
      <c r="KU72" s="10"/>
      <c r="KV72" s="10"/>
      <c r="KW72" s="10"/>
      <c r="KX72" s="10"/>
      <c r="KY72" s="10"/>
      <c r="KZ72" s="10"/>
      <c r="LA72" s="10"/>
      <c r="LB72" s="10"/>
      <c r="LC72" s="10"/>
      <c r="LD72" s="10"/>
      <c r="LE72" s="10"/>
      <c r="LF72" s="10"/>
      <c r="LG72" s="10"/>
      <c r="LH72" s="10"/>
      <c r="LI72" s="10"/>
      <c r="LJ72" s="10"/>
      <c r="LK72" s="10"/>
      <c r="LL72" s="10"/>
      <c r="LM72" s="10"/>
      <c r="LN72" s="10"/>
      <c r="LO72" s="10"/>
      <c r="LP72" s="10"/>
      <c r="LQ72" s="10"/>
      <c r="LR72" s="10"/>
      <c r="LS72" s="10"/>
      <c r="LT72" s="10"/>
      <c r="LU72" s="10"/>
      <c r="LV72" s="10"/>
      <c r="LW72" s="10"/>
      <c r="LX72" s="20"/>
    </row>
    <row r="73" spans="1:336" s="11" customFormat="1" ht="101.25" customHeight="1" x14ac:dyDescent="0.3">
      <c r="A73" s="49">
        <v>41057900</v>
      </c>
      <c r="B73" s="162" t="s">
        <v>85</v>
      </c>
      <c r="C73" s="162"/>
      <c r="D73" s="63">
        <f>D74</f>
        <v>1020850</v>
      </c>
      <c r="E73" s="146">
        <f>E74</f>
        <v>0</v>
      </c>
      <c r="F73" s="32">
        <f t="shared" si="0"/>
        <v>1020850</v>
      </c>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c r="GI73" s="8"/>
      <c r="GJ73" s="8"/>
      <c r="GK73" s="8"/>
      <c r="GL73" s="8"/>
      <c r="GM73" s="8"/>
      <c r="GN73" s="8"/>
      <c r="GO73" s="8"/>
      <c r="GP73" s="8"/>
      <c r="GQ73" s="8"/>
      <c r="GR73" s="8"/>
      <c r="GS73" s="8"/>
      <c r="GT73" s="8"/>
      <c r="GU73" s="8"/>
      <c r="GV73" s="8"/>
      <c r="GW73" s="8"/>
      <c r="GX73" s="8"/>
      <c r="GY73" s="8"/>
      <c r="GZ73" s="8"/>
      <c r="HA73" s="8"/>
      <c r="HB73" s="8"/>
      <c r="HC73" s="8"/>
      <c r="HD73" s="8"/>
      <c r="HE73" s="8"/>
      <c r="HF73" s="8"/>
      <c r="HG73" s="8"/>
      <c r="HH73" s="8"/>
      <c r="HI73" s="8"/>
      <c r="HJ73" s="8"/>
      <c r="HK73" s="8"/>
      <c r="HL73" s="8"/>
      <c r="HM73" s="8"/>
      <c r="HN73" s="8"/>
      <c r="HO73" s="8"/>
      <c r="HP73" s="10"/>
      <c r="HQ73" s="10"/>
      <c r="HR73" s="10"/>
      <c r="HS73" s="10"/>
      <c r="HT73" s="10"/>
      <c r="HU73" s="10"/>
      <c r="HV73" s="10"/>
      <c r="HW73" s="10"/>
      <c r="HX73" s="10"/>
      <c r="HY73" s="10"/>
      <c r="HZ73" s="10"/>
      <c r="IA73" s="10"/>
      <c r="IB73" s="10"/>
      <c r="IC73" s="10"/>
      <c r="ID73" s="10"/>
      <c r="IE73" s="10"/>
      <c r="IF73" s="10"/>
      <c r="IG73" s="10"/>
      <c r="IH73" s="10"/>
      <c r="II73" s="10"/>
      <c r="IJ73" s="10"/>
      <c r="IK73" s="10"/>
      <c r="IL73" s="10"/>
      <c r="IM73" s="10"/>
      <c r="IN73" s="10"/>
      <c r="IO73" s="10"/>
      <c r="IP73" s="10"/>
      <c r="IQ73" s="10"/>
      <c r="IR73" s="10"/>
      <c r="IS73" s="10"/>
      <c r="IT73" s="10"/>
      <c r="IU73" s="10"/>
      <c r="IV73" s="10"/>
      <c r="IW73" s="10"/>
      <c r="IX73" s="10"/>
      <c r="IY73" s="10"/>
      <c r="IZ73" s="10"/>
      <c r="JA73" s="10"/>
      <c r="JB73" s="10"/>
      <c r="JC73" s="10"/>
      <c r="JD73" s="10"/>
      <c r="JE73" s="10"/>
      <c r="JF73" s="10"/>
      <c r="JG73" s="10"/>
      <c r="JH73" s="10"/>
      <c r="JI73" s="10"/>
      <c r="JJ73" s="10"/>
      <c r="JK73" s="10"/>
      <c r="JL73" s="10"/>
      <c r="JM73" s="10"/>
      <c r="JN73" s="10"/>
      <c r="JO73" s="10"/>
      <c r="JP73" s="10"/>
      <c r="JQ73" s="10"/>
      <c r="JR73" s="10"/>
      <c r="JS73" s="10"/>
      <c r="JT73" s="10"/>
      <c r="JU73" s="10"/>
      <c r="JV73" s="10"/>
      <c r="JW73" s="10"/>
      <c r="JX73" s="10"/>
      <c r="JY73" s="10"/>
      <c r="JZ73" s="10"/>
      <c r="KA73" s="10"/>
      <c r="KB73" s="10"/>
      <c r="KC73" s="10"/>
      <c r="KD73" s="10"/>
      <c r="KE73" s="10"/>
      <c r="KF73" s="10"/>
      <c r="KG73" s="10"/>
      <c r="KH73" s="10"/>
      <c r="KI73" s="10"/>
      <c r="KJ73" s="10"/>
      <c r="KK73" s="10"/>
      <c r="KL73" s="10"/>
      <c r="KM73" s="10"/>
      <c r="KN73" s="10"/>
      <c r="KO73" s="10"/>
      <c r="KP73" s="10"/>
      <c r="KQ73" s="10"/>
      <c r="KR73" s="10"/>
      <c r="KS73" s="10"/>
      <c r="KT73" s="10"/>
      <c r="KU73" s="10"/>
      <c r="KV73" s="10"/>
      <c r="KW73" s="10"/>
      <c r="KX73" s="10"/>
      <c r="KY73" s="10"/>
      <c r="KZ73" s="10"/>
      <c r="LA73" s="10"/>
      <c r="LB73" s="10"/>
      <c r="LC73" s="10"/>
      <c r="LD73" s="10"/>
      <c r="LE73" s="10"/>
      <c r="LF73" s="10"/>
      <c r="LG73" s="10"/>
      <c r="LH73" s="10"/>
      <c r="LI73" s="10"/>
      <c r="LJ73" s="10"/>
      <c r="LK73" s="10"/>
      <c r="LL73" s="10"/>
      <c r="LM73" s="10"/>
      <c r="LN73" s="10"/>
      <c r="LO73" s="10"/>
      <c r="LP73" s="10"/>
      <c r="LQ73" s="10"/>
      <c r="LR73" s="10"/>
      <c r="LS73" s="10"/>
      <c r="LT73" s="10"/>
      <c r="LU73" s="10"/>
      <c r="LV73" s="10"/>
      <c r="LW73" s="10"/>
      <c r="LX73" s="20"/>
    </row>
    <row r="74" spans="1:336" s="11" customFormat="1" ht="33" customHeight="1" x14ac:dyDescent="0.3">
      <c r="A74" s="51">
        <v>1810000000</v>
      </c>
      <c r="B74" s="161" t="s">
        <v>20</v>
      </c>
      <c r="C74" s="161"/>
      <c r="D74" s="63">
        <v>1020850</v>
      </c>
      <c r="E74" s="146"/>
      <c r="F74" s="57">
        <f>D74+E74</f>
        <v>1020850</v>
      </c>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c r="GI74" s="8"/>
      <c r="GJ74" s="8"/>
      <c r="GK74" s="8"/>
      <c r="GL74" s="8"/>
      <c r="GM74" s="8"/>
      <c r="GN74" s="8"/>
      <c r="GO74" s="8"/>
      <c r="GP74" s="8"/>
      <c r="GQ74" s="8"/>
      <c r="GR74" s="8"/>
      <c r="GS74" s="8"/>
      <c r="GT74" s="8"/>
      <c r="GU74" s="8"/>
      <c r="GV74" s="8"/>
      <c r="GW74" s="8"/>
      <c r="GX74" s="8"/>
      <c r="GY74" s="8"/>
      <c r="GZ74" s="8"/>
      <c r="HA74" s="8"/>
      <c r="HB74" s="8"/>
      <c r="HC74" s="8"/>
      <c r="HD74" s="8"/>
      <c r="HE74" s="8"/>
      <c r="HF74" s="8"/>
      <c r="HG74" s="8"/>
      <c r="HH74" s="8"/>
      <c r="HI74" s="8"/>
      <c r="HJ74" s="8"/>
      <c r="HK74" s="8"/>
      <c r="HL74" s="8"/>
      <c r="HM74" s="8"/>
      <c r="HN74" s="8"/>
      <c r="HO74" s="8"/>
      <c r="HP74" s="10"/>
      <c r="HQ74" s="10"/>
      <c r="HR74" s="10"/>
      <c r="HS74" s="10"/>
      <c r="HT74" s="10"/>
      <c r="HU74" s="10"/>
      <c r="HV74" s="10"/>
      <c r="HW74" s="10"/>
      <c r="HX74" s="10"/>
      <c r="HY74" s="10"/>
      <c r="HZ74" s="10"/>
      <c r="IA74" s="10"/>
      <c r="IB74" s="10"/>
      <c r="IC74" s="10"/>
      <c r="ID74" s="10"/>
      <c r="IE74" s="10"/>
      <c r="IF74" s="10"/>
      <c r="IG74" s="10"/>
      <c r="IH74" s="10"/>
      <c r="II74" s="10"/>
      <c r="IJ74" s="10"/>
      <c r="IK74" s="10"/>
      <c r="IL74" s="10"/>
      <c r="IM74" s="10"/>
      <c r="IN74" s="10"/>
      <c r="IO74" s="10"/>
      <c r="IP74" s="10"/>
      <c r="IQ74" s="10"/>
      <c r="IR74" s="10"/>
      <c r="IS74" s="10"/>
      <c r="IT74" s="10"/>
      <c r="IU74" s="10"/>
      <c r="IV74" s="10"/>
      <c r="IW74" s="10"/>
      <c r="IX74" s="10"/>
      <c r="IY74" s="10"/>
      <c r="IZ74" s="10"/>
      <c r="JA74" s="10"/>
      <c r="JB74" s="10"/>
      <c r="JC74" s="10"/>
      <c r="JD74" s="10"/>
      <c r="JE74" s="10"/>
      <c r="JF74" s="10"/>
      <c r="JG74" s="10"/>
      <c r="JH74" s="10"/>
      <c r="JI74" s="10"/>
      <c r="JJ74" s="10"/>
      <c r="JK74" s="10"/>
      <c r="JL74" s="10"/>
      <c r="JM74" s="10"/>
      <c r="JN74" s="10"/>
      <c r="JO74" s="10"/>
      <c r="JP74" s="10"/>
      <c r="JQ74" s="10"/>
      <c r="JR74" s="10"/>
      <c r="JS74" s="10"/>
      <c r="JT74" s="10"/>
      <c r="JU74" s="10"/>
      <c r="JV74" s="10"/>
      <c r="JW74" s="10"/>
      <c r="JX74" s="10"/>
      <c r="JY74" s="10"/>
      <c r="JZ74" s="10"/>
      <c r="KA74" s="10"/>
      <c r="KB74" s="10"/>
      <c r="KC74" s="10"/>
      <c r="KD74" s="10"/>
      <c r="KE74" s="10"/>
      <c r="KF74" s="10"/>
      <c r="KG74" s="10"/>
      <c r="KH74" s="10"/>
      <c r="KI74" s="10"/>
      <c r="KJ74" s="10"/>
      <c r="KK74" s="10"/>
      <c r="KL74" s="10"/>
      <c r="KM74" s="10"/>
      <c r="KN74" s="10"/>
      <c r="KO74" s="10"/>
      <c r="KP74" s="10"/>
      <c r="KQ74" s="10"/>
      <c r="KR74" s="10"/>
      <c r="KS74" s="10"/>
      <c r="KT74" s="10"/>
      <c r="KU74" s="10"/>
      <c r="KV74" s="10"/>
      <c r="KW74" s="10"/>
      <c r="KX74" s="10"/>
      <c r="KY74" s="10"/>
      <c r="KZ74" s="10"/>
      <c r="LA74" s="10"/>
      <c r="LB74" s="10"/>
      <c r="LC74" s="10"/>
      <c r="LD74" s="10"/>
      <c r="LE74" s="10"/>
      <c r="LF74" s="10"/>
      <c r="LG74" s="10"/>
      <c r="LH74" s="10"/>
      <c r="LI74" s="10"/>
      <c r="LJ74" s="10"/>
      <c r="LK74" s="10"/>
      <c r="LL74" s="10"/>
      <c r="LM74" s="10"/>
      <c r="LN74" s="10"/>
      <c r="LO74" s="10"/>
      <c r="LP74" s="10"/>
      <c r="LQ74" s="10"/>
      <c r="LR74" s="10"/>
      <c r="LS74" s="10"/>
      <c r="LT74" s="10"/>
      <c r="LU74" s="10"/>
      <c r="LV74" s="10"/>
      <c r="LW74" s="10"/>
      <c r="LX74" s="20"/>
    </row>
    <row r="75" spans="1:336" s="11" customFormat="1" ht="81.75" customHeight="1" x14ac:dyDescent="0.3">
      <c r="A75" s="49">
        <v>41059300</v>
      </c>
      <c r="B75" s="162" t="s">
        <v>42</v>
      </c>
      <c r="C75" s="162"/>
      <c r="D75" s="61">
        <f>D76</f>
        <v>846360</v>
      </c>
      <c r="E75" s="62">
        <f>E76</f>
        <v>0</v>
      </c>
      <c r="F75" s="32">
        <f t="shared" si="0"/>
        <v>846360</v>
      </c>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c r="GI75" s="8"/>
      <c r="GJ75" s="8"/>
      <c r="GK75" s="8"/>
      <c r="GL75" s="8"/>
      <c r="GM75" s="8"/>
      <c r="GN75" s="8"/>
      <c r="GO75" s="8"/>
      <c r="GP75" s="8"/>
      <c r="GQ75" s="8"/>
      <c r="GR75" s="8"/>
      <c r="GS75" s="8"/>
      <c r="GT75" s="8"/>
      <c r="GU75" s="8"/>
      <c r="GV75" s="8"/>
      <c r="GW75" s="8"/>
      <c r="GX75" s="8"/>
      <c r="GY75" s="8"/>
      <c r="GZ75" s="8"/>
      <c r="HA75" s="8"/>
      <c r="HB75" s="8"/>
      <c r="HC75" s="8"/>
      <c r="HD75" s="8"/>
      <c r="HE75" s="8"/>
      <c r="HF75" s="8"/>
      <c r="HG75" s="8"/>
      <c r="HH75" s="8"/>
      <c r="HI75" s="8"/>
      <c r="HJ75" s="8"/>
      <c r="HK75" s="8"/>
      <c r="HL75" s="8"/>
      <c r="HM75" s="8"/>
      <c r="HN75" s="8"/>
      <c r="HO75" s="8"/>
      <c r="HP75" s="10"/>
      <c r="HQ75" s="10"/>
      <c r="HR75" s="10"/>
      <c r="HS75" s="10"/>
      <c r="HT75" s="10"/>
      <c r="HU75" s="10"/>
      <c r="HV75" s="10"/>
      <c r="HW75" s="10"/>
      <c r="HX75" s="10"/>
      <c r="HY75" s="10"/>
      <c r="HZ75" s="10"/>
      <c r="IA75" s="10"/>
      <c r="IB75" s="10"/>
      <c r="IC75" s="10"/>
      <c r="ID75" s="10"/>
      <c r="IE75" s="10"/>
      <c r="IF75" s="10"/>
      <c r="IG75" s="10"/>
      <c r="IH75" s="10"/>
      <c r="II75" s="10"/>
      <c r="IJ75" s="10"/>
      <c r="IK75" s="10"/>
      <c r="IL75" s="10"/>
      <c r="IM75" s="10"/>
      <c r="IN75" s="10"/>
      <c r="IO75" s="10"/>
      <c r="IP75" s="10"/>
      <c r="IQ75" s="10"/>
      <c r="IR75" s="10"/>
      <c r="IS75" s="10"/>
      <c r="IT75" s="10"/>
      <c r="IU75" s="10"/>
      <c r="IV75" s="10"/>
      <c r="IW75" s="10"/>
      <c r="IX75" s="10"/>
      <c r="IY75" s="10"/>
      <c r="IZ75" s="10"/>
      <c r="JA75" s="10"/>
      <c r="JB75" s="10"/>
      <c r="JC75" s="10"/>
      <c r="JD75" s="10"/>
      <c r="JE75" s="10"/>
      <c r="JF75" s="10"/>
      <c r="JG75" s="10"/>
      <c r="JH75" s="10"/>
      <c r="JI75" s="10"/>
      <c r="JJ75" s="10"/>
      <c r="JK75" s="10"/>
      <c r="JL75" s="10"/>
      <c r="JM75" s="10"/>
      <c r="JN75" s="10"/>
      <c r="JO75" s="10"/>
      <c r="JP75" s="10"/>
      <c r="JQ75" s="10"/>
      <c r="JR75" s="10"/>
      <c r="JS75" s="10"/>
      <c r="JT75" s="10"/>
      <c r="JU75" s="10"/>
      <c r="JV75" s="10"/>
      <c r="JW75" s="10"/>
      <c r="JX75" s="10"/>
      <c r="JY75" s="10"/>
      <c r="JZ75" s="10"/>
      <c r="KA75" s="10"/>
      <c r="KB75" s="10"/>
      <c r="KC75" s="10"/>
      <c r="KD75" s="10"/>
      <c r="KE75" s="10"/>
      <c r="KF75" s="10"/>
      <c r="KG75" s="10"/>
      <c r="KH75" s="10"/>
      <c r="KI75" s="10"/>
      <c r="KJ75" s="10"/>
      <c r="KK75" s="10"/>
      <c r="KL75" s="10"/>
      <c r="KM75" s="10"/>
      <c r="KN75" s="10"/>
      <c r="KO75" s="10"/>
      <c r="KP75" s="10"/>
      <c r="KQ75" s="10"/>
      <c r="KR75" s="10"/>
      <c r="KS75" s="10"/>
      <c r="KT75" s="10"/>
      <c r="KU75" s="10"/>
      <c r="KV75" s="10"/>
      <c r="KW75" s="10"/>
      <c r="KX75" s="10"/>
      <c r="KY75" s="10"/>
      <c r="KZ75" s="10"/>
      <c r="LA75" s="10"/>
      <c r="LB75" s="10"/>
      <c r="LC75" s="10"/>
      <c r="LD75" s="10"/>
      <c r="LE75" s="10"/>
      <c r="LF75" s="10"/>
      <c r="LG75" s="10"/>
      <c r="LH75" s="10"/>
      <c r="LI75" s="10"/>
      <c r="LJ75" s="10"/>
      <c r="LK75" s="10"/>
      <c r="LL75" s="10"/>
      <c r="LM75" s="10"/>
      <c r="LN75" s="10"/>
      <c r="LO75" s="10"/>
      <c r="LP75" s="10"/>
      <c r="LQ75" s="10"/>
      <c r="LR75" s="10"/>
      <c r="LS75" s="10"/>
      <c r="LT75" s="10"/>
      <c r="LU75" s="10"/>
      <c r="LV75" s="10"/>
      <c r="LW75" s="10"/>
      <c r="LX75" s="20"/>
    </row>
    <row r="76" spans="1:336" s="11" customFormat="1" ht="21.75" customHeight="1" x14ac:dyDescent="0.3">
      <c r="A76" s="51">
        <v>1810000000</v>
      </c>
      <c r="B76" s="161" t="s">
        <v>20</v>
      </c>
      <c r="C76" s="161"/>
      <c r="D76" s="63">
        <v>846360</v>
      </c>
      <c r="E76" s="64"/>
      <c r="F76" s="32">
        <f t="shared" si="0"/>
        <v>846360</v>
      </c>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c r="GJ76" s="8"/>
      <c r="GK76" s="8"/>
      <c r="GL76" s="8"/>
      <c r="GM76" s="8"/>
      <c r="GN76" s="8"/>
      <c r="GO76" s="8"/>
      <c r="GP76" s="8"/>
      <c r="GQ76" s="8"/>
      <c r="GR76" s="8"/>
      <c r="GS76" s="8"/>
      <c r="GT76" s="8"/>
      <c r="GU76" s="8"/>
      <c r="GV76" s="8"/>
      <c r="GW76" s="8"/>
      <c r="GX76" s="8"/>
      <c r="GY76" s="8"/>
      <c r="GZ76" s="8"/>
      <c r="HA76" s="8"/>
      <c r="HB76" s="8"/>
      <c r="HC76" s="8"/>
      <c r="HD76" s="8"/>
      <c r="HE76" s="8"/>
      <c r="HF76" s="8"/>
      <c r="HG76" s="8"/>
      <c r="HH76" s="8"/>
      <c r="HI76" s="8"/>
      <c r="HJ76" s="8"/>
      <c r="HK76" s="8"/>
      <c r="HL76" s="8"/>
      <c r="HM76" s="8"/>
      <c r="HN76" s="8"/>
      <c r="HO76" s="8"/>
      <c r="HP76" s="10"/>
      <c r="HQ76" s="10"/>
      <c r="HR76" s="10"/>
      <c r="HS76" s="10"/>
      <c r="HT76" s="10"/>
      <c r="HU76" s="10"/>
      <c r="HV76" s="10"/>
      <c r="HW76" s="10"/>
      <c r="HX76" s="10"/>
      <c r="HY76" s="10"/>
      <c r="HZ76" s="10"/>
      <c r="IA76" s="10"/>
      <c r="IB76" s="10"/>
      <c r="IC76" s="10"/>
      <c r="ID76" s="10"/>
      <c r="IE76" s="10"/>
      <c r="IF76" s="10"/>
      <c r="IG76" s="10"/>
      <c r="IH76" s="10"/>
      <c r="II76" s="10"/>
      <c r="IJ76" s="10"/>
      <c r="IK76" s="10"/>
      <c r="IL76" s="10"/>
      <c r="IM76" s="10"/>
      <c r="IN76" s="10"/>
      <c r="IO76" s="10"/>
      <c r="IP76" s="10"/>
      <c r="IQ76" s="10"/>
      <c r="IR76" s="10"/>
      <c r="IS76" s="10"/>
      <c r="IT76" s="10"/>
      <c r="IU76" s="10"/>
      <c r="IV76" s="10"/>
      <c r="IW76" s="10"/>
      <c r="IX76" s="10"/>
      <c r="IY76" s="10"/>
      <c r="IZ76" s="10"/>
      <c r="JA76" s="10"/>
      <c r="JB76" s="10"/>
      <c r="JC76" s="10"/>
      <c r="JD76" s="10"/>
      <c r="JE76" s="10"/>
      <c r="JF76" s="10"/>
      <c r="JG76" s="10"/>
      <c r="JH76" s="10"/>
      <c r="JI76" s="10"/>
      <c r="JJ76" s="10"/>
      <c r="JK76" s="10"/>
      <c r="JL76" s="10"/>
      <c r="JM76" s="10"/>
      <c r="JN76" s="10"/>
      <c r="JO76" s="10"/>
      <c r="JP76" s="10"/>
      <c r="JQ76" s="10"/>
      <c r="JR76" s="10"/>
      <c r="JS76" s="10"/>
      <c r="JT76" s="10"/>
      <c r="JU76" s="10"/>
      <c r="JV76" s="10"/>
      <c r="JW76" s="10"/>
      <c r="JX76" s="10"/>
      <c r="JY76" s="10"/>
      <c r="JZ76" s="10"/>
      <c r="KA76" s="10"/>
      <c r="KB76" s="10"/>
      <c r="KC76" s="10"/>
      <c r="KD76" s="10"/>
      <c r="KE76" s="10"/>
      <c r="KF76" s="10"/>
      <c r="KG76" s="10"/>
      <c r="KH76" s="10"/>
      <c r="KI76" s="10"/>
      <c r="KJ76" s="10"/>
      <c r="KK76" s="10"/>
      <c r="KL76" s="10"/>
      <c r="KM76" s="10"/>
      <c r="KN76" s="10"/>
      <c r="KO76" s="10"/>
      <c r="KP76" s="10"/>
      <c r="KQ76" s="10"/>
      <c r="KR76" s="10"/>
      <c r="KS76" s="10"/>
      <c r="KT76" s="10"/>
      <c r="KU76" s="10"/>
      <c r="KV76" s="10"/>
      <c r="KW76" s="10"/>
      <c r="KX76" s="10"/>
      <c r="KY76" s="10"/>
      <c r="KZ76" s="10"/>
      <c r="LA76" s="10"/>
      <c r="LB76" s="10"/>
      <c r="LC76" s="10"/>
      <c r="LD76" s="10"/>
      <c r="LE76" s="10"/>
      <c r="LF76" s="10"/>
      <c r="LG76" s="10"/>
      <c r="LH76" s="10"/>
      <c r="LI76" s="10"/>
      <c r="LJ76" s="10"/>
      <c r="LK76" s="10"/>
      <c r="LL76" s="10"/>
      <c r="LM76" s="10"/>
      <c r="LN76" s="10"/>
      <c r="LO76" s="10"/>
      <c r="LP76" s="10"/>
      <c r="LQ76" s="10"/>
      <c r="LR76" s="10"/>
      <c r="LS76" s="10"/>
      <c r="LT76" s="10"/>
      <c r="LU76" s="10"/>
      <c r="LV76" s="10"/>
      <c r="LW76" s="10"/>
      <c r="LX76" s="20"/>
    </row>
    <row r="77" spans="1:336" s="11" customFormat="1" ht="18.75" x14ac:dyDescent="0.3">
      <c r="A77" s="169" t="s">
        <v>43</v>
      </c>
      <c r="B77" s="169"/>
      <c r="C77" s="169"/>
      <c r="D77" s="169"/>
      <c r="E77" s="65"/>
      <c r="F77" s="32">
        <f t="shared" si="0"/>
        <v>0</v>
      </c>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c r="GJ77" s="8"/>
      <c r="GK77" s="8"/>
      <c r="GL77" s="8"/>
      <c r="GM77" s="8"/>
      <c r="GN77" s="8"/>
      <c r="GO77" s="8"/>
      <c r="GP77" s="8"/>
      <c r="GQ77" s="8"/>
      <c r="GR77" s="8"/>
      <c r="GS77" s="8"/>
      <c r="GT77" s="8"/>
      <c r="GU77" s="8"/>
      <c r="GV77" s="8"/>
      <c r="GW77" s="8"/>
      <c r="GX77" s="8"/>
      <c r="GY77" s="8"/>
      <c r="GZ77" s="8"/>
      <c r="HA77" s="8"/>
      <c r="HB77" s="8"/>
      <c r="HC77" s="8"/>
      <c r="HD77" s="8"/>
      <c r="HE77" s="8"/>
      <c r="HF77" s="8"/>
      <c r="HG77" s="8"/>
      <c r="HH77" s="8"/>
      <c r="HI77" s="8"/>
      <c r="HJ77" s="8"/>
      <c r="HK77" s="8"/>
      <c r="HL77" s="8"/>
      <c r="HM77" s="8"/>
      <c r="HN77" s="8"/>
      <c r="HO77" s="8"/>
      <c r="HP77" s="10"/>
      <c r="HQ77" s="10"/>
      <c r="HR77" s="10"/>
      <c r="HS77" s="10"/>
      <c r="HT77" s="10"/>
      <c r="HU77" s="10"/>
      <c r="HV77" s="10"/>
      <c r="HW77" s="10"/>
      <c r="HX77" s="10"/>
      <c r="HY77" s="10"/>
      <c r="HZ77" s="10"/>
      <c r="IA77" s="10"/>
      <c r="IB77" s="10"/>
      <c r="IC77" s="10"/>
      <c r="ID77" s="10"/>
      <c r="IE77" s="10"/>
      <c r="IF77" s="10"/>
      <c r="IG77" s="10"/>
      <c r="IH77" s="10"/>
      <c r="II77" s="10"/>
      <c r="IJ77" s="10"/>
      <c r="IK77" s="10"/>
      <c r="IL77" s="10"/>
      <c r="IM77" s="10"/>
      <c r="IN77" s="10"/>
      <c r="IO77" s="10"/>
      <c r="IP77" s="10"/>
      <c r="IQ77" s="10"/>
      <c r="IR77" s="10"/>
      <c r="IS77" s="10"/>
      <c r="IT77" s="10"/>
      <c r="IU77" s="10"/>
      <c r="IV77" s="10"/>
      <c r="IW77" s="10"/>
      <c r="IX77" s="10"/>
      <c r="IY77" s="10"/>
      <c r="IZ77" s="10"/>
      <c r="JA77" s="10"/>
      <c r="JB77" s="10"/>
      <c r="JC77" s="10"/>
      <c r="JD77" s="10"/>
      <c r="JE77" s="10"/>
      <c r="JF77" s="10"/>
      <c r="JG77" s="10"/>
      <c r="JH77" s="10"/>
      <c r="JI77" s="10"/>
      <c r="JJ77" s="10"/>
      <c r="JK77" s="10"/>
      <c r="JL77" s="10"/>
      <c r="JM77" s="10"/>
      <c r="JN77" s="10"/>
      <c r="JO77" s="10"/>
      <c r="JP77" s="10"/>
      <c r="JQ77" s="10"/>
      <c r="JR77" s="10"/>
      <c r="JS77" s="10"/>
      <c r="JT77" s="10"/>
      <c r="JU77" s="10"/>
      <c r="JV77" s="10"/>
      <c r="JW77" s="10"/>
      <c r="JX77" s="10"/>
      <c r="JY77" s="10"/>
      <c r="JZ77" s="10"/>
      <c r="KA77" s="10"/>
      <c r="KB77" s="10"/>
      <c r="KC77" s="10"/>
      <c r="KD77" s="10"/>
      <c r="KE77" s="10"/>
      <c r="KF77" s="10"/>
      <c r="KG77" s="10"/>
      <c r="KH77" s="10"/>
      <c r="KI77" s="10"/>
      <c r="KJ77" s="10"/>
      <c r="KK77" s="10"/>
      <c r="KL77" s="10"/>
      <c r="KM77" s="10"/>
      <c r="KN77" s="10"/>
      <c r="KO77" s="10"/>
      <c r="KP77" s="10"/>
      <c r="KQ77" s="10"/>
      <c r="KR77" s="10"/>
      <c r="KS77" s="10"/>
      <c r="KT77" s="10"/>
      <c r="KU77" s="10"/>
      <c r="KV77" s="10"/>
      <c r="KW77" s="10"/>
      <c r="KX77" s="10"/>
      <c r="KY77" s="10"/>
      <c r="KZ77" s="10"/>
      <c r="LA77" s="10"/>
      <c r="LB77" s="10"/>
      <c r="LC77" s="10"/>
      <c r="LD77" s="10"/>
      <c r="LE77" s="10"/>
      <c r="LF77" s="10"/>
      <c r="LG77" s="10"/>
      <c r="LH77" s="10"/>
      <c r="LI77" s="10"/>
      <c r="LJ77" s="10"/>
      <c r="LK77" s="10"/>
      <c r="LL77" s="10"/>
      <c r="LM77" s="10"/>
      <c r="LN77" s="10"/>
      <c r="LO77" s="10"/>
      <c r="LP77" s="10"/>
      <c r="LQ77" s="10"/>
      <c r="LR77" s="10"/>
      <c r="LS77" s="10"/>
      <c r="LT77" s="10"/>
      <c r="LU77" s="10"/>
      <c r="LV77" s="10"/>
      <c r="LW77" s="10"/>
      <c r="LX77" s="20"/>
    </row>
    <row r="78" spans="1:336" s="11" customFormat="1" ht="60" customHeight="1" x14ac:dyDescent="0.3">
      <c r="A78" s="49">
        <v>41037400</v>
      </c>
      <c r="B78" s="162" t="s">
        <v>47</v>
      </c>
      <c r="C78" s="162"/>
      <c r="D78" s="102">
        <f>D79</f>
        <v>165000</v>
      </c>
      <c r="E78" s="42">
        <f>E79</f>
        <v>0</v>
      </c>
      <c r="F78" s="32">
        <f>D78+E78</f>
        <v>165000</v>
      </c>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c r="GI78" s="8"/>
      <c r="GJ78" s="8"/>
      <c r="GK78" s="8"/>
      <c r="GL78" s="8"/>
      <c r="GM78" s="8"/>
      <c r="GN78" s="8"/>
      <c r="GO78" s="8"/>
      <c r="GP78" s="8"/>
      <c r="GQ78" s="8"/>
      <c r="GR78" s="8"/>
      <c r="GS78" s="8"/>
      <c r="GT78" s="8"/>
      <c r="GU78" s="8"/>
      <c r="GV78" s="8"/>
      <c r="GW78" s="8"/>
      <c r="GX78" s="8"/>
      <c r="GY78" s="8"/>
      <c r="GZ78" s="8"/>
      <c r="HA78" s="8"/>
      <c r="HB78" s="8"/>
      <c r="HC78" s="8"/>
      <c r="HD78" s="8"/>
      <c r="HE78" s="8"/>
      <c r="HF78" s="8"/>
      <c r="HG78" s="8"/>
      <c r="HH78" s="8"/>
      <c r="HI78" s="8"/>
      <c r="HJ78" s="8"/>
      <c r="HK78" s="8"/>
      <c r="HL78" s="8"/>
      <c r="HM78" s="8"/>
      <c r="HN78" s="8"/>
      <c r="HO78" s="8"/>
      <c r="HP78" s="10"/>
      <c r="HQ78" s="10"/>
      <c r="HR78" s="10"/>
      <c r="HS78" s="10"/>
      <c r="HT78" s="10"/>
      <c r="HU78" s="10"/>
      <c r="HV78" s="10"/>
      <c r="HW78" s="10"/>
      <c r="HX78" s="10"/>
      <c r="HY78" s="10"/>
      <c r="HZ78" s="10"/>
      <c r="IA78" s="10"/>
      <c r="IB78" s="10"/>
      <c r="IC78" s="10"/>
      <c r="ID78" s="10"/>
      <c r="IE78" s="10"/>
      <c r="IF78" s="10"/>
      <c r="IG78" s="10"/>
      <c r="IH78" s="10"/>
      <c r="II78" s="10"/>
      <c r="IJ78" s="10"/>
      <c r="IK78" s="10"/>
      <c r="IL78" s="10"/>
      <c r="IM78" s="10"/>
      <c r="IN78" s="10"/>
      <c r="IO78" s="10"/>
      <c r="IP78" s="10"/>
      <c r="IQ78" s="10"/>
      <c r="IR78" s="10"/>
      <c r="IS78" s="10"/>
      <c r="IT78" s="10"/>
      <c r="IU78" s="10"/>
      <c r="IV78" s="10"/>
      <c r="IW78" s="10"/>
      <c r="IX78" s="10"/>
      <c r="IY78" s="10"/>
      <c r="IZ78" s="10"/>
      <c r="JA78" s="10"/>
      <c r="JB78" s="10"/>
      <c r="JC78" s="10"/>
      <c r="JD78" s="10"/>
      <c r="JE78" s="10"/>
      <c r="JF78" s="10"/>
      <c r="JG78" s="10"/>
      <c r="JH78" s="10"/>
      <c r="JI78" s="10"/>
      <c r="JJ78" s="10"/>
      <c r="JK78" s="10"/>
      <c r="JL78" s="10"/>
      <c r="JM78" s="10"/>
      <c r="JN78" s="10"/>
      <c r="JO78" s="10"/>
      <c r="JP78" s="10"/>
      <c r="JQ78" s="10"/>
      <c r="JR78" s="10"/>
      <c r="JS78" s="10"/>
      <c r="JT78" s="10"/>
      <c r="JU78" s="10"/>
      <c r="JV78" s="10"/>
      <c r="JW78" s="10"/>
      <c r="JX78" s="10"/>
      <c r="JY78" s="10"/>
      <c r="JZ78" s="10"/>
      <c r="KA78" s="10"/>
      <c r="KB78" s="10"/>
      <c r="KC78" s="10"/>
      <c r="KD78" s="10"/>
      <c r="KE78" s="10"/>
      <c r="KF78" s="10"/>
      <c r="KG78" s="10"/>
      <c r="KH78" s="10"/>
      <c r="KI78" s="10"/>
      <c r="KJ78" s="10"/>
      <c r="KK78" s="10"/>
      <c r="KL78" s="10"/>
      <c r="KM78" s="10"/>
      <c r="KN78" s="10"/>
      <c r="KO78" s="10"/>
      <c r="KP78" s="10"/>
      <c r="KQ78" s="10"/>
      <c r="KR78" s="10"/>
      <c r="KS78" s="10"/>
      <c r="KT78" s="10"/>
      <c r="KU78" s="10"/>
      <c r="KV78" s="10"/>
      <c r="KW78" s="10"/>
      <c r="KX78" s="10"/>
      <c r="KY78" s="10"/>
      <c r="KZ78" s="10"/>
      <c r="LA78" s="10"/>
      <c r="LB78" s="10"/>
      <c r="LC78" s="10"/>
      <c r="LD78" s="10"/>
      <c r="LE78" s="10"/>
      <c r="LF78" s="10"/>
      <c r="LG78" s="10"/>
      <c r="LH78" s="10"/>
      <c r="LI78" s="10"/>
      <c r="LJ78" s="10"/>
      <c r="LK78" s="10"/>
      <c r="LL78" s="10"/>
      <c r="LM78" s="10"/>
      <c r="LN78" s="10"/>
      <c r="LO78" s="10"/>
      <c r="LP78" s="10"/>
      <c r="LQ78" s="10"/>
      <c r="LR78" s="10"/>
      <c r="LS78" s="10"/>
      <c r="LT78" s="10"/>
      <c r="LU78" s="10"/>
      <c r="LV78" s="10"/>
      <c r="LW78" s="10"/>
      <c r="LX78" s="20"/>
    </row>
    <row r="79" spans="1:336" s="11" customFormat="1" ht="34.5" customHeight="1" x14ac:dyDescent="0.3">
      <c r="A79" s="33">
        <v>9900000000</v>
      </c>
      <c r="B79" s="161" t="s">
        <v>12</v>
      </c>
      <c r="C79" s="161"/>
      <c r="D79" s="103">
        <v>165000</v>
      </c>
      <c r="E79" s="44"/>
      <c r="F79" s="57">
        <f>D79+E79</f>
        <v>165000</v>
      </c>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c r="GI79" s="8"/>
      <c r="GJ79" s="8"/>
      <c r="GK79" s="8"/>
      <c r="GL79" s="8"/>
      <c r="GM79" s="8"/>
      <c r="GN79" s="8"/>
      <c r="GO79" s="8"/>
      <c r="GP79" s="8"/>
      <c r="GQ79" s="8"/>
      <c r="GR79" s="8"/>
      <c r="GS79" s="8"/>
      <c r="GT79" s="8"/>
      <c r="GU79" s="8"/>
      <c r="GV79" s="8"/>
      <c r="GW79" s="8"/>
      <c r="GX79" s="8"/>
      <c r="GY79" s="8"/>
      <c r="GZ79" s="8"/>
      <c r="HA79" s="8"/>
      <c r="HB79" s="8"/>
      <c r="HC79" s="8"/>
      <c r="HD79" s="8"/>
      <c r="HE79" s="8"/>
      <c r="HF79" s="8"/>
      <c r="HG79" s="8"/>
      <c r="HH79" s="8"/>
      <c r="HI79" s="8"/>
      <c r="HJ79" s="8"/>
      <c r="HK79" s="8"/>
      <c r="HL79" s="8"/>
      <c r="HM79" s="8"/>
      <c r="HN79" s="8"/>
      <c r="HO79" s="8"/>
      <c r="HP79" s="10"/>
      <c r="HQ79" s="10"/>
      <c r="HR79" s="10"/>
      <c r="HS79" s="10"/>
      <c r="HT79" s="10"/>
      <c r="HU79" s="10"/>
      <c r="HV79" s="10"/>
      <c r="HW79" s="10"/>
      <c r="HX79" s="10"/>
      <c r="HY79" s="10"/>
      <c r="HZ79" s="10"/>
      <c r="IA79" s="10"/>
      <c r="IB79" s="10"/>
      <c r="IC79" s="10"/>
      <c r="ID79" s="10"/>
      <c r="IE79" s="10"/>
      <c r="IF79" s="10"/>
      <c r="IG79" s="10"/>
      <c r="IH79" s="10"/>
      <c r="II79" s="10"/>
      <c r="IJ79" s="10"/>
      <c r="IK79" s="10"/>
      <c r="IL79" s="10"/>
      <c r="IM79" s="10"/>
      <c r="IN79" s="10"/>
      <c r="IO79" s="10"/>
      <c r="IP79" s="10"/>
      <c r="IQ79" s="10"/>
      <c r="IR79" s="10"/>
      <c r="IS79" s="10"/>
      <c r="IT79" s="10"/>
      <c r="IU79" s="10"/>
      <c r="IV79" s="10"/>
      <c r="IW79" s="10"/>
      <c r="IX79" s="10"/>
      <c r="IY79" s="10"/>
      <c r="IZ79" s="10"/>
      <c r="JA79" s="10"/>
      <c r="JB79" s="10"/>
      <c r="JC79" s="10"/>
      <c r="JD79" s="10"/>
      <c r="JE79" s="10"/>
      <c r="JF79" s="10"/>
      <c r="JG79" s="10"/>
      <c r="JH79" s="10"/>
      <c r="JI79" s="10"/>
      <c r="JJ79" s="10"/>
      <c r="JK79" s="10"/>
      <c r="JL79" s="10"/>
      <c r="JM79" s="10"/>
      <c r="JN79" s="10"/>
      <c r="JO79" s="10"/>
      <c r="JP79" s="10"/>
      <c r="JQ79" s="10"/>
      <c r="JR79" s="10"/>
      <c r="JS79" s="10"/>
      <c r="JT79" s="10"/>
      <c r="JU79" s="10"/>
      <c r="JV79" s="10"/>
      <c r="JW79" s="10"/>
      <c r="JX79" s="10"/>
      <c r="JY79" s="10"/>
      <c r="JZ79" s="10"/>
      <c r="KA79" s="10"/>
      <c r="KB79" s="10"/>
      <c r="KC79" s="10"/>
      <c r="KD79" s="10"/>
      <c r="KE79" s="10"/>
      <c r="KF79" s="10"/>
      <c r="KG79" s="10"/>
      <c r="KH79" s="10"/>
      <c r="KI79" s="10"/>
      <c r="KJ79" s="10"/>
      <c r="KK79" s="10"/>
      <c r="KL79" s="10"/>
      <c r="KM79" s="10"/>
      <c r="KN79" s="10"/>
      <c r="KO79" s="10"/>
      <c r="KP79" s="10"/>
      <c r="KQ79" s="10"/>
      <c r="KR79" s="10"/>
      <c r="KS79" s="10"/>
      <c r="KT79" s="10"/>
      <c r="KU79" s="10"/>
      <c r="KV79" s="10"/>
      <c r="KW79" s="10"/>
      <c r="KX79" s="10"/>
      <c r="KY79" s="10"/>
      <c r="KZ79" s="10"/>
      <c r="LA79" s="10"/>
      <c r="LB79" s="10"/>
      <c r="LC79" s="10"/>
      <c r="LD79" s="10"/>
      <c r="LE79" s="10"/>
      <c r="LF79" s="10"/>
      <c r="LG79" s="10"/>
      <c r="LH79" s="10"/>
      <c r="LI79" s="10"/>
      <c r="LJ79" s="10"/>
      <c r="LK79" s="10"/>
      <c r="LL79" s="10"/>
      <c r="LM79" s="10"/>
      <c r="LN79" s="10"/>
      <c r="LO79" s="10"/>
      <c r="LP79" s="10"/>
      <c r="LQ79" s="10"/>
      <c r="LR79" s="10"/>
      <c r="LS79" s="10"/>
      <c r="LT79" s="10"/>
      <c r="LU79" s="10"/>
      <c r="LV79" s="10"/>
      <c r="LW79" s="10"/>
      <c r="LX79" s="20"/>
    </row>
    <row r="80" spans="1:336" s="11" customFormat="1" ht="79.5" hidden="1" customHeight="1" x14ac:dyDescent="0.3">
      <c r="A80" s="30">
        <v>41059200</v>
      </c>
      <c r="B80" s="170" t="s">
        <v>44</v>
      </c>
      <c r="C80" s="170"/>
      <c r="D80" s="66">
        <f>D81</f>
        <v>0</v>
      </c>
      <c r="E80" s="66">
        <f>E81</f>
        <v>0</v>
      </c>
      <c r="F80" s="32">
        <f t="shared" si="0"/>
        <v>0</v>
      </c>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c r="GY80" s="8"/>
      <c r="GZ80" s="8"/>
      <c r="HA80" s="8"/>
      <c r="HB80" s="8"/>
      <c r="HC80" s="8"/>
      <c r="HD80" s="8"/>
      <c r="HE80" s="8"/>
      <c r="HF80" s="8"/>
      <c r="HG80" s="8"/>
      <c r="HH80" s="8"/>
      <c r="HI80" s="8"/>
      <c r="HJ80" s="8"/>
      <c r="HK80" s="8"/>
      <c r="HL80" s="8"/>
      <c r="HM80" s="8"/>
      <c r="HN80" s="8"/>
      <c r="HO80" s="8"/>
      <c r="HP80" s="10"/>
      <c r="HQ80" s="10"/>
      <c r="HR80" s="10"/>
      <c r="HS80" s="10"/>
      <c r="HT80" s="10"/>
      <c r="HU80" s="10"/>
      <c r="HV80" s="10"/>
      <c r="HW80" s="10"/>
      <c r="HX80" s="10"/>
      <c r="HY80" s="10"/>
      <c r="HZ80" s="10"/>
      <c r="IA80" s="10"/>
      <c r="IB80" s="10"/>
      <c r="IC80" s="10"/>
      <c r="ID80" s="10"/>
      <c r="IE80" s="10"/>
      <c r="IF80" s="10"/>
      <c r="IG80" s="10"/>
      <c r="IH80" s="10"/>
      <c r="II80" s="10"/>
      <c r="IJ80" s="10"/>
      <c r="IK80" s="10"/>
      <c r="IL80" s="10"/>
      <c r="IM80" s="10"/>
      <c r="IN80" s="10"/>
      <c r="IO80" s="10"/>
      <c r="IP80" s="10"/>
      <c r="IQ80" s="10"/>
      <c r="IR80" s="10"/>
      <c r="IS80" s="10"/>
      <c r="IT80" s="10"/>
      <c r="IU80" s="10"/>
      <c r="IV80" s="10"/>
      <c r="IW80" s="10"/>
      <c r="IX80" s="10"/>
      <c r="IY80" s="10"/>
      <c r="IZ80" s="10"/>
      <c r="JA80" s="10"/>
      <c r="JB80" s="10"/>
      <c r="JC80" s="10"/>
      <c r="JD80" s="10"/>
      <c r="JE80" s="10"/>
      <c r="JF80" s="10"/>
      <c r="JG80" s="10"/>
      <c r="JH80" s="10"/>
      <c r="JI80" s="10"/>
      <c r="JJ80" s="10"/>
      <c r="JK80" s="10"/>
      <c r="JL80" s="10"/>
      <c r="JM80" s="10"/>
      <c r="JN80" s="10"/>
      <c r="JO80" s="10"/>
      <c r="JP80" s="10"/>
      <c r="JQ80" s="10"/>
      <c r="JR80" s="10"/>
      <c r="JS80" s="10"/>
      <c r="JT80" s="10"/>
      <c r="JU80" s="10"/>
      <c r="JV80" s="10"/>
      <c r="JW80" s="10"/>
      <c r="JX80" s="10"/>
      <c r="JY80" s="10"/>
      <c r="JZ80" s="10"/>
      <c r="KA80" s="10"/>
      <c r="KB80" s="10"/>
      <c r="KC80" s="10"/>
      <c r="KD80" s="10"/>
      <c r="KE80" s="10"/>
      <c r="KF80" s="10"/>
      <c r="KG80" s="10"/>
      <c r="KH80" s="10"/>
      <c r="KI80" s="10"/>
      <c r="KJ80" s="10"/>
      <c r="KK80" s="10"/>
      <c r="KL80" s="10"/>
      <c r="KM80" s="10"/>
      <c r="KN80" s="10"/>
      <c r="KO80" s="10"/>
      <c r="KP80" s="10"/>
      <c r="KQ80" s="10"/>
      <c r="KR80" s="10"/>
      <c r="KS80" s="10"/>
      <c r="KT80" s="10"/>
      <c r="KU80" s="10"/>
      <c r="KV80" s="10"/>
      <c r="KW80" s="10"/>
      <c r="KX80" s="10"/>
      <c r="KY80" s="10"/>
      <c r="KZ80" s="10"/>
      <c r="LA80" s="10"/>
      <c r="LB80" s="10"/>
      <c r="LC80" s="10"/>
      <c r="LD80" s="10"/>
      <c r="LE80" s="10"/>
      <c r="LF80" s="10"/>
      <c r="LG80" s="10"/>
      <c r="LH80" s="10"/>
      <c r="LI80" s="10"/>
      <c r="LJ80" s="10"/>
      <c r="LK80" s="10"/>
      <c r="LL80" s="10"/>
      <c r="LM80" s="10"/>
      <c r="LN80" s="10"/>
      <c r="LO80" s="10"/>
      <c r="LP80" s="10"/>
      <c r="LQ80" s="10"/>
      <c r="LR80" s="10"/>
      <c r="LS80" s="10"/>
      <c r="LT80" s="10"/>
      <c r="LU80" s="10"/>
      <c r="LV80" s="10"/>
      <c r="LW80" s="10"/>
      <c r="LX80" s="20"/>
    </row>
    <row r="81" spans="1:336" s="11" customFormat="1" ht="21.75" hidden="1" customHeight="1" x14ac:dyDescent="0.3">
      <c r="A81" s="51">
        <v>1810000000</v>
      </c>
      <c r="B81" s="55" t="s">
        <v>20</v>
      </c>
      <c r="C81" s="55"/>
      <c r="D81" s="67"/>
      <c r="E81" s="68"/>
      <c r="F81" s="32">
        <f t="shared" si="0"/>
        <v>0</v>
      </c>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c r="HE81" s="8"/>
      <c r="HF81" s="8"/>
      <c r="HG81" s="8"/>
      <c r="HH81" s="8"/>
      <c r="HI81" s="8"/>
      <c r="HJ81" s="8"/>
      <c r="HK81" s="8"/>
      <c r="HL81" s="8"/>
      <c r="HM81" s="8"/>
      <c r="HN81" s="8"/>
      <c r="HO81" s="8"/>
      <c r="HP81" s="10"/>
      <c r="HQ81" s="10"/>
      <c r="HR81" s="10"/>
      <c r="HS81" s="10"/>
      <c r="HT81" s="10"/>
      <c r="HU81" s="10"/>
      <c r="HV81" s="10"/>
      <c r="HW81" s="10"/>
      <c r="HX81" s="10"/>
      <c r="HY81" s="10"/>
      <c r="HZ81" s="10"/>
      <c r="IA81" s="10"/>
      <c r="IB81" s="10"/>
      <c r="IC81" s="10"/>
      <c r="ID81" s="10"/>
      <c r="IE81" s="10"/>
      <c r="IF81" s="10"/>
      <c r="IG81" s="10"/>
      <c r="IH81" s="10"/>
      <c r="II81" s="10"/>
      <c r="IJ81" s="10"/>
      <c r="IK81" s="10"/>
      <c r="IL81" s="10"/>
      <c r="IM81" s="10"/>
      <c r="IN81" s="10"/>
      <c r="IO81" s="10"/>
      <c r="IP81" s="10"/>
      <c r="IQ81" s="10"/>
      <c r="IR81" s="10"/>
      <c r="IS81" s="10"/>
      <c r="IT81" s="10"/>
      <c r="IU81" s="10"/>
      <c r="IV81" s="10"/>
      <c r="IW81" s="10"/>
      <c r="IX81" s="10"/>
      <c r="IY81" s="10"/>
      <c r="IZ81" s="10"/>
      <c r="JA81" s="10"/>
      <c r="JB81" s="10"/>
      <c r="JC81" s="10"/>
      <c r="JD81" s="10"/>
      <c r="JE81" s="10"/>
      <c r="JF81" s="10"/>
      <c r="JG81" s="10"/>
      <c r="JH81" s="10"/>
      <c r="JI81" s="10"/>
      <c r="JJ81" s="10"/>
      <c r="JK81" s="10"/>
      <c r="JL81" s="10"/>
      <c r="JM81" s="10"/>
      <c r="JN81" s="10"/>
      <c r="JO81" s="10"/>
      <c r="JP81" s="10"/>
      <c r="JQ81" s="10"/>
      <c r="JR81" s="10"/>
      <c r="JS81" s="10"/>
      <c r="JT81" s="10"/>
      <c r="JU81" s="10"/>
      <c r="JV81" s="10"/>
      <c r="JW81" s="10"/>
      <c r="JX81" s="10"/>
      <c r="JY81" s="10"/>
      <c r="JZ81" s="10"/>
      <c r="KA81" s="10"/>
      <c r="KB81" s="10"/>
      <c r="KC81" s="10"/>
      <c r="KD81" s="10"/>
      <c r="KE81" s="10"/>
      <c r="KF81" s="10"/>
      <c r="KG81" s="10"/>
      <c r="KH81" s="10"/>
      <c r="KI81" s="10"/>
      <c r="KJ81" s="10"/>
      <c r="KK81" s="10"/>
      <c r="KL81" s="10"/>
      <c r="KM81" s="10"/>
      <c r="KN81" s="10"/>
      <c r="KO81" s="10"/>
      <c r="KP81" s="10"/>
      <c r="KQ81" s="10"/>
      <c r="KR81" s="10"/>
      <c r="KS81" s="10"/>
      <c r="KT81" s="10"/>
      <c r="KU81" s="10"/>
      <c r="KV81" s="10"/>
      <c r="KW81" s="10"/>
      <c r="KX81" s="10"/>
      <c r="KY81" s="10"/>
      <c r="KZ81" s="10"/>
      <c r="LA81" s="10"/>
      <c r="LB81" s="10"/>
      <c r="LC81" s="10"/>
      <c r="LD81" s="10"/>
      <c r="LE81" s="10"/>
      <c r="LF81" s="10"/>
      <c r="LG81" s="10"/>
      <c r="LH81" s="10"/>
      <c r="LI81" s="10"/>
      <c r="LJ81" s="10"/>
      <c r="LK81" s="10"/>
      <c r="LL81" s="10"/>
      <c r="LM81" s="10"/>
      <c r="LN81" s="10"/>
      <c r="LO81" s="10"/>
      <c r="LP81" s="10"/>
      <c r="LQ81" s="10"/>
      <c r="LR81" s="10"/>
      <c r="LS81" s="10"/>
      <c r="LT81" s="10"/>
      <c r="LU81" s="10"/>
      <c r="LV81" s="10"/>
      <c r="LW81" s="10"/>
      <c r="LX81" s="20"/>
    </row>
    <row r="82" spans="1:336" s="11" customFormat="1" ht="21.75" hidden="1" customHeight="1" x14ac:dyDescent="0.3">
      <c r="A82" s="30"/>
      <c r="B82" s="162" t="s">
        <v>45</v>
      </c>
      <c r="C82" s="162"/>
      <c r="D82" s="66">
        <f>D83</f>
        <v>0</v>
      </c>
      <c r="E82" s="66">
        <f>E83</f>
        <v>0</v>
      </c>
      <c r="F82" s="32">
        <f t="shared" si="0"/>
        <v>0</v>
      </c>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c r="GI82" s="8"/>
      <c r="GJ82" s="8"/>
      <c r="GK82" s="8"/>
      <c r="GL82" s="8"/>
      <c r="GM82" s="8"/>
      <c r="GN82" s="8"/>
      <c r="GO82" s="8"/>
      <c r="GP82" s="8"/>
      <c r="GQ82" s="8"/>
      <c r="GR82" s="8"/>
      <c r="GS82" s="8"/>
      <c r="GT82" s="8"/>
      <c r="GU82" s="8"/>
      <c r="GV82" s="8"/>
      <c r="GW82" s="8"/>
      <c r="GX82" s="8"/>
      <c r="GY82" s="8"/>
      <c r="GZ82" s="8"/>
      <c r="HA82" s="8"/>
      <c r="HB82" s="8"/>
      <c r="HC82" s="8"/>
      <c r="HD82" s="8"/>
      <c r="HE82" s="8"/>
      <c r="HF82" s="8"/>
      <c r="HG82" s="8"/>
      <c r="HH82" s="8"/>
      <c r="HI82" s="8"/>
      <c r="HJ82" s="8"/>
      <c r="HK82" s="8"/>
      <c r="HL82" s="8"/>
      <c r="HM82" s="8"/>
      <c r="HN82" s="8"/>
      <c r="HO82" s="8"/>
      <c r="HP82" s="10"/>
      <c r="HQ82" s="10"/>
      <c r="HR82" s="10"/>
      <c r="HS82" s="10"/>
      <c r="HT82" s="10"/>
      <c r="HU82" s="10"/>
      <c r="HV82" s="10"/>
      <c r="HW82" s="10"/>
      <c r="HX82" s="10"/>
      <c r="HY82" s="10"/>
      <c r="HZ82" s="10"/>
      <c r="IA82" s="10"/>
      <c r="IB82" s="10"/>
      <c r="IC82" s="10"/>
      <c r="ID82" s="10"/>
      <c r="IE82" s="10"/>
      <c r="IF82" s="10"/>
      <c r="IG82" s="10"/>
      <c r="IH82" s="10"/>
      <c r="II82" s="10"/>
      <c r="IJ82" s="10"/>
      <c r="IK82" s="10"/>
      <c r="IL82" s="10"/>
      <c r="IM82" s="10"/>
      <c r="IN82" s="10"/>
      <c r="IO82" s="10"/>
      <c r="IP82" s="10"/>
      <c r="IQ82" s="10"/>
      <c r="IR82" s="10"/>
      <c r="IS82" s="10"/>
      <c r="IT82" s="10"/>
      <c r="IU82" s="10"/>
      <c r="IV82" s="10"/>
      <c r="IW82" s="10"/>
      <c r="IX82" s="10"/>
      <c r="IY82" s="10"/>
      <c r="IZ82" s="10"/>
      <c r="JA82" s="10"/>
      <c r="JB82" s="10"/>
      <c r="JC82" s="10"/>
      <c r="JD82" s="10"/>
      <c r="JE82" s="10"/>
      <c r="JF82" s="10"/>
      <c r="JG82" s="10"/>
      <c r="JH82" s="10"/>
      <c r="JI82" s="10"/>
      <c r="JJ82" s="10"/>
      <c r="JK82" s="10"/>
      <c r="JL82" s="10"/>
      <c r="JM82" s="10"/>
      <c r="JN82" s="10"/>
      <c r="JO82" s="10"/>
      <c r="JP82" s="10"/>
      <c r="JQ82" s="10"/>
      <c r="JR82" s="10"/>
      <c r="JS82" s="10"/>
      <c r="JT82" s="10"/>
      <c r="JU82" s="10"/>
      <c r="JV82" s="10"/>
      <c r="JW82" s="10"/>
      <c r="JX82" s="10"/>
      <c r="JY82" s="10"/>
      <c r="JZ82" s="10"/>
      <c r="KA82" s="10"/>
      <c r="KB82" s="10"/>
      <c r="KC82" s="10"/>
      <c r="KD82" s="10"/>
      <c r="KE82" s="10"/>
      <c r="KF82" s="10"/>
      <c r="KG82" s="10"/>
      <c r="KH82" s="10"/>
      <c r="KI82" s="10"/>
      <c r="KJ82" s="10"/>
      <c r="KK82" s="10"/>
      <c r="KL82" s="10"/>
      <c r="KM82" s="10"/>
      <c r="KN82" s="10"/>
      <c r="KO82" s="10"/>
      <c r="KP82" s="10"/>
      <c r="KQ82" s="10"/>
      <c r="KR82" s="10"/>
      <c r="KS82" s="10"/>
      <c r="KT82" s="10"/>
      <c r="KU82" s="10"/>
      <c r="KV82" s="10"/>
      <c r="KW82" s="10"/>
      <c r="KX82" s="10"/>
      <c r="KY82" s="10"/>
      <c r="KZ82" s="10"/>
      <c r="LA82" s="10"/>
      <c r="LB82" s="10"/>
      <c r="LC82" s="10"/>
      <c r="LD82" s="10"/>
      <c r="LE82" s="10"/>
      <c r="LF82" s="10"/>
      <c r="LG82" s="10"/>
      <c r="LH82" s="10"/>
      <c r="LI82" s="10"/>
      <c r="LJ82" s="10"/>
      <c r="LK82" s="10"/>
      <c r="LL82" s="10"/>
      <c r="LM82" s="10"/>
      <c r="LN82" s="10"/>
      <c r="LO82" s="10"/>
      <c r="LP82" s="10"/>
      <c r="LQ82" s="10"/>
      <c r="LR82" s="10"/>
      <c r="LS82" s="10"/>
      <c r="LT82" s="10"/>
      <c r="LU82" s="10"/>
      <c r="LV82" s="10"/>
      <c r="LW82" s="10"/>
      <c r="LX82" s="20"/>
    </row>
    <row r="83" spans="1:336" s="11" customFormat="1" ht="21.75" hidden="1" customHeight="1" x14ac:dyDescent="0.3">
      <c r="A83" s="51">
        <v>1810000000</v>
      </c>
      <c r="B83" s="166" t="s">
        <v>20</v>
      </c>
      <c r="C83" s="166"/>
      <c r="D83" s="68">
        <f>D85</f>
        <v>0</v>
      </c>
      <c r="E83" s="68">
        <f>E85</f>
        <v>0</v>
      </c>
      <c r="F83" s="32">
        <f t="shared" si="0"/>
        <v>0</v>
      </c>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c r="GI83" s="8"/>
      <c r="GJ83" s="8"/>
      <c r="GK83" s="8"/>
      <c r="GL83" s="8"/>
      <c r="GM83" s="8"/>
      <c r="GN83" s="8"/>
      <c r="GO83" s="8"/>
      <c r="GP83" s="8"/>
      <c r="GQ83" s="8"/>
      <c r="GR83" s="8"/>
      <c r="GS83" s="8"/>
      <c r="GT83" s="8"/>
      <c r="GU83" s="8"/>
      <c r="GV83" s="8"/>
      <c r="GW83" s="8"/>
      <c r="GX83" s="8"/>
      <c r="GY83" s="8"/>
      <c r="GZ83" s="8"/>
      <c r="HA83" s="8"/>
      <c r="HB83" s="8"/>
      <c r="HC83" s="8"/>
      <c r="HD83" s="8"/>
      <c r="HE83" s="8"/>
      <c r="HF83" s="8"/>
      <c r="HG83" s="8"/>
      <c r="HH83" s="8"/>
      <c r="HI83" s="8"/>
      <c r="HJ83" s="8"/>
      <c r="HK83" s="8"/>
      <c r="HL83" s="8"/>
      <c r="HM83" s="8"/>
      <c r="HN83" s="8"/>
      <c r="HO83" s="8"/>
      <c r="HP83" s="10"/>
      <c r="HQ83" s="10"/>
      <c r="HR83" s="10"/>
      <c r="HS83" s="10"/>
      <c r="HT83" s="10"/>
      <c r="HU83" s="10"/>
      <c r="HV83" s="10"/>
      <c r="HW83" s="10"/>
      <c r="HX83" s="10"/>
      <c r="HY83" s="10"/>
      <c r="HZ83" s="10"/>
      <c r="IA83" s="10"/>
      <c r="IB83" s="10"/>
      <c r="IC83" s="10"/>
      <c r="ID83" s="10"/>
      <c r="IE83" s="10"/>
      <c r="IF83" s="10"/>
      <c r="IG83" s="10"/>
      <c r="IH83" s="10"/>
      <c r="II83" s="10"/>
      <c r="IJ83" s="10"/>
      <c r="IK83" s="10"/>
      <c r="IL83" s="10"/>
      <c r="IM83" s="10"/>
      <c r="IN83" s="10"/>
      <c r="IO83" s="10"/>
      <c r="IP83" s="10"/>
      <c r="IQ83" s="10"/>
      <c r="IR83" s="10"/>
      <c r="IS83" s="10"/>
      <c r="IT83" s="10"/>
      <c r="IU83" s="10"/>
      <c r="IV83" s="10"/>
      <c r="IW83" s="10"/>
      <c r="IX83" s="10"/>
      <c r="IY83" s="10"/>
      <c r="IZ83" s="10"/>
      <c r="JA83" s="10"/>
      <c r="JB83" s="10"/>
      <c r="JC83" s="10"/>
      <c r="JD83" s="10"/>
      <c r="JE83" s="10"/>
      <c r="JF83" s="10"/>
      <c r="JG83" s="10"/>
      <c r="JH83" s="10"/>
      <c r="JI83" s="10"/>
      <c r="JJ83" s="10"/>
      <c r="JK83" s="10"/>
      <c r="JL83" s="10"/>
      <c r="JM83" s="10"/>
      <c r="JN83" s="10"/>
      <c r="JO83" s="10"/>
      <c r="JP83" s="10"/>
      <c r="JQ83" s="10"/>
      <c r="JR83" s="10"/>
      <c r="JS83" s="10"/>
      <c r="JT83" s="10"/>
      <c r="JU83" s="10"/>
      <c r="JV83" s="10"/>
      <c r="JW83" s="10"/>
      <c r="JX83" s="10"/>
      <c r="JY83" s="10"/>
      <c r="JZ83" s="10"/>
      <c r="KA83" s="10"/>
      <c r="KB83" s="10"/>
      <c r="KC83" s="10"/>
      <c r="KD83" s="10"/>
      <c r="KE83" s="10"/>
      <c r="KF83" s="10"/>
      <c r="KG83" s="10"/>
      <c r="KH83" s="10"/>
      <c r="KI83" s="10"/>
      <c r="KJ83" s="10"/>
      <c r="KK83" s="10"/>
      <c r="KL83" s="10"/>
      <c r="KM83" s="10"/>
      <c r="KN83" s="10"/>
      <c r="KO83" s="10"/>
      <c r="KP83" s="10"/>
      <c r="KQ83" s="10"/>
      <c r="KR83" s="10"/>
      <c r="KS83" s="10"/>
      <c r="KT83" s="10"/>
      <c r="KU83" s="10"/>
      <c r="KV83" s="10"/>
      <c r="KW83" s="10"/>
      <c r="KX83" s="10"/>
      <c r="KY83" s="10"/>
      <c r="KZ83" s="10"/>
      <c r="LA83" s="10"/>
      <c r="LB83" s="10"/>
      <c r="LC83" s="10"/>
      <c r="LD83" s="10"/>
      <c r="LE83" s="10"/>
      <c r="LF83" s="10"/>
      <c r="LG83" s="10"/>
      <c r="LH83" s="10"/>
      <c r="LI83" s="10"/>
      <c r="LJ83" s="10"/>
      <c r="LK83" s="10"/>
      <c r="LL83" s="10"/>
      <c r="LM83" s="10"/>
      <c r="LN83" s="10"/>
      <c r="LO83" s="10"/>
      <c r="LP83" s="10"/>
      <c r="LQ83" s="10"/>
      <c r="LR83" s="10"/>
      <c r="LS83" s="10"/>
      <c r="LT83" s="10"/>
      <c r="LU83" s="10"/>
      <c r="LV83" s="10"/>
      <c r="LW83" s="10"/>
      <c r="LX83" s="20"/>
    </row>
    <row r="84" spans="1:336" s="11" customFormat="1" ht="21.75" hidden="1" customHeight="1" x14ac:dyDescent="0.3">
      <c r="A84" s="51"/>
      <c r="B84" s="165" t="s">
        <v>25</v>
      </c>
      <c r="C84" s="165"/>
      <c r="D84" s="67"/>
      <c r="E84" s="68"/>
      <c r="F84" s="32">
        <f t="shared" si="0"/>
        <v>0</v>
      </c>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c r="GI84" s="8"/>
      <c r="GJ84" s="8"/>
      <c r="GK84" s="8"/>
      <c r="GL84" s="8"/>
      <c r="GM84" s="8"/>
      <c r="GN84" s="8"/>
      <c r="GO84" s="8"/>
      <c r="GP84" s="8"/>
      <c r="GQ84" s="8"/>
      <c r="GR84" s="8"/>
      <c r="GS84" s="8"/>
      <c r="GT84" s="8"/>
      <c r="GU84" s="8"/>
      <c r="GV84" s="8"/>
      <c r="GW84" s="8"/>
      <c r="GX84" s="8"/>
      <c r="GY84" s="8"/>
      <c r="GZ84" s="8"/>
      <c r="HA84" s="8"/>
      <c r="HB84" s="8"/>
      <c r="HC84" s="8"/>
      <c r="HD84" s="8"/>
      <c r="HE84" s="8"/>
      <c r="HF84" s="8"/>
      <c r="HG84" s="8"/>
      <c r="HH84" s="8"/>
      <c r="HI84" s="8"/>
      <c r="HJ84" s="8"/>
      <c r="HK84" s="8"/>
      <c r="HL84" s="8"/>
      <c r="HM84" s="8"/>
      <c r="HN84" s="8"/>
      <c r="HO84" s="8"/>
      <c r="HP84" s="10"/>
      <c r="HQ84" s="10"/>
      <c r="HR84" s="10"/>
      <c r="HS84" s="10"/>
      <c r="HT84" s="10"/>
      <c r="HU84" s="10"/>
      <c r="HV84" s="10"/>
      <c r="HW84" s="10"/>
      <c r="HX84" s="10"/>
      <c r="HY84" s="10"/>
      <c r="HZ84" s="10"/>
      <c r="IA84" s="10"/>
      <c r="IB84" s="10"/>
      <c r="IC84" s="10"/>
      <c r="ID84" s="10"/>
      <c r="IE84" s="10"/>
      <c r="IF84" s="10"/>
      <c r="IG84" s="10"/>
      <c r="IH84" s="10"/>
      <c r="II84" s="10"/>
      <c r="IJ84" s="10"/>
      <c r="IK84" s="10"/>
      <c r="IL84" s="10"/>
      <c r="IM84" s="10"/>
      <c r="IN84" s="10"/>
      <c r="IO84" s="10"/>
      <c r="IP84" s="10"/>
      <c r="IQ84" s="10"/>
      <c r="IR84" s="10"/>
      <c r="IS84" s="10"/>
      <c r="IT84" s="10"/>
      <c r="IU84" s="10"/>
      <c r="IV84" s="10"/>
      <c r="IW84" s="10"/>
      <c r="IX84" s="10"/>
      <c r="IY84" s="10"/>
      <c r="IZ84" s="10"/>
      <c r="JA84" s="10"/>
      <c r="JB84" s="10"/>
      <c r="JC84" s="10"/>
      <c r="JD84" s="10"/>
      <c r="JE84" s="10"/>
      <c r="JF84" s="10"/>
      <c r="JG84" s="10"/>
      <c r="JH84" s="10"/>
      <c r="JI84" s="10"/>
      <c r="JJ84" s="10"/>
      <c r="JK84" s="10"/>
      <c r="JL84" s="10"/>
      <c r="JM84" s="10"/>
      <c r="JN84" s="10"/>
      <c r="JO84" s="10"/>
      <c r="JP84" s="10"/>
      <c r="JQ84" s="10"/>
      <c r="JR84" s="10"/>
      <c r="JS84" s="10"/>
      <c r="JT84" s="10"/>
      <c r="JU84" s="10"/>
      <c r="JV84" s="10"/>
      <c r="JW84" s="10"/>
      <c r="JX84" s="10"/>
      <c r="JY84" s="10"/>
      <c r="JZ84" s="10"/>
      <c r="KA84" s="10"/>
      <c r="KB84" s="10"/>
      <c r="KC84" s="10"/>
      <c r="KD84" s="10"/>
      <c r="KE84" s="10"/>
      <c r="KF84" s="10"/>
      <c r="KG84" s="10"/>
      <c r="KH84" s="10"/>
      <c r="KI84" s="10"/>
      <c r="KJ84" s="10"/>
      <c r="KK84" s="10"/>
      <c r="KL84" s="10"/>
      <c r="KM84" s="10"/>
      <c r="KN84" s="10"/>
      <c r="KO84" s="10"/>
      <c r="KP84" s="10"/>
      <c r="KQ84" s="10"/>
      <c r="KR84" s="10"/>
      <c r="KS84" s="10"/>
      <c r="KT84" s="10"/>
      <c r="KU84" s="10"/>
      <c r="KV84" s="10"/>
      <c r="KW84" s="10"/>
      <c r="KX84" s="10"/>
      <c r="KY84" s="10"/>
      <c r="KZ84" s="10"/>
      <c r="LA84" s="10"/>
      <c r="LB84" s="10"/>
      <c r="LC84" s="10"/>
      <c r="LD84" s="10"/>
      <c r="LE84" s="10"/>
      <c r="LF84" s="10"/>
      <c r="LG84" s="10"/>
      <c r="LH84" s="10"/>
      <c r="LI84" s="10"/>
      <c r="LJ84" s="10"/>
      <c r="LK84" s="10"/>
      <c r="LL84" s="10"/>
      <c r="LM84" s="10"/>
      <c r="LN84" s="10"/>
      <c r="LO84" s="10"/>
      <c r="LP84" s="10"/>
      <c r="LQ84" s="10"/>
      <c r="LR84" s="10"/>
      <c r="LS84" s="10"/>
      <c r="LT84" s="10"/>
      <c r="LU84" s="10"/>
      <c r="LV84" s="10"/>
      <c r="LW84" s="10"/>
      <c r="LX84" s="20"/>
    </row>
    <row r="85" spans="1:336" s="11" customFormat="1" ht="21.75" hidden="1" customHeight="1" x14ac:dyDescent="0.3">
      <c r="A85" s="51"/>
      <c r="B85" s="161" t="s">
        <v>46</v>
      </c>
      <c r="C85" s="161"/>
      <c r="D85" s="67"/>
      <c r="E85" s="68"/>
      <c r="F85" s="32">
        <f t="shared" si="0"/>
        <v>0</v>
      </c>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
      <c r="GF85" s="8"/>
      <c r="GG85" s="8"/>
      <c r="GH85" s="8"/>
      <c r="GI85" s="8"/>
      <c r="GJ85" s="8"/>
      <c r="GK85" s="8"/>
      <c r="GL85" s="8"/>
      <c r="GM85" s="8"/>
      <c r="GN85" s="8"/>
      <c r="GO85" s="8"/>
      <c r="GP85" s="8"/>
      <c r="GQ85" s="8"/>
      <c r="GR85" s="8"/>
      <c r="GS85" s="8"/>
      <c r="GT85" s="8"/>
      <c r="GU85" s="8"/>
      <c r="GV85" s="8"/>
      <c r="GW85" s="8"/>
      <c r="GX85" s="8"/>
      <c r="GY85" s="8"/>
      <c r="GZ85" s="8"/>
      <c r="HA85" s="8"/>
      <c r="HB85" s="8"/>
      <c r="HC85" s="8"/>
      <c r="HD85" s="8"/>
      <c r="HE85" s="8"/>
      <c r="HF85" s="8"/>
      <c r="HG85" s="8"/>
      <c r="HH85" s="8"/>
      <c r="HI85" s="8"/>
      <c r="HJ85" s="8"/>
      <c r="HK85" s="8"/>
      <c r="HL85" s="8"/>
      <c r="HM85" s="8"/>
      <c r="HN85" s="8"/>
      <c r="HO85" s="8"/>
      <c r="HP85" s="10"/>
      <c r="HQ85" s="10"/>
      <c r="HR85" s="10"/>
      <c r="HS85" s="10"/>
      <c r="HT85" s="10"/>
      <c r="HU85" s="10"/>
      <c r="HV85" s="10"/>
      <c r="HW85" s="10"/>
      <c r="HX85" s="10"/>
      <c r="HY85" s="10"/>
      <c r="HZ85" s="10"/>
      <c r="IA85" s="10"/>
      <c r="IB85" s="10"/>
      <c r="IC85" s="10"/>
      <c r="ID85" s="10"/>
      <c r="IE85" s="10"/>
      <c r="IF85" s="10"/>
      <c r="IG85" s="10"/>
      <c r="IH85" s="10"/>
      <c r="II85" s="10"/>
      <c r="IJ85" s="10"/>
      <c r="IK85" s="10"/>
      <c r="IL85" s="10"/>
      <c r="IM85" s="10"/>
      <c r="IN85" s="10"/>
      <c r="IO85" s="10"/>
      <c r="IP85" s="10"/>
      <c r="IQ85" s="10"/>
      <c r="IR85" s="10"/>
      <c r="IS85" s="10"/>
      <c r="IT85" s="10"/>
      <c r="IU85" s="10"/>
      <c r="IV85" s="10"/>
      <c r="IW85" s="10"/>
      <c r="IX85" s="10"/>
      <c r="IY85" s="10"/>
      <c r="IZ85" s="10"/>
      <c r="JA85" s="10"/>
      <c r="JB85" s="10"/>
      <c r="JC85" s="10"/>
      <c r="JD85" s="10"/>
      <c r="JE85" s="10"/>
      <c r="JF85" s="10"/>
      <c r="JG85" s="10"/>
      <c r="JH85" s="10"/>
      <c r="JI85" s="10"/>
      <c r="JJ85" s="10"/>
      <c r="JK85" s="10"/>
      <c r="JL85" s="10"/>
      <c r="JM85" s="10"/>
      <c r="JN85" s="10"/>
      <c r="JO85" s="10"/>
      <c r="JP85" s="10"/>
      <c r="JQ85" s="10"/>
      <c r="JR85" s="10"/>
      <c r="JS85" s="10"/>
      <c r="JT85" s="10"/>
      <c r="JU85" s="10"/>
      <c r="JV85" s="10"/>
      <c r="JW85" s="10"/>
      <c r="JX85" s="10"/>
      <c r="JY85" s="10"/>
      <c r="JZ85" s="10"/>
      <c r="KA85" s="10"/>
      <c r="KB85" s="10"/>
      <c r="KC85" s="10"/>
      <c r="KD85" s="10"/>
      <c r="KE85" s="10"/>
      <c r="KF85" s="10"/>
      <c r="KG85" s="10"/>
      <c r="KH85" s="10"/>
      <c r="KI85" s="10"/>
      <c r="KJ85" s="10"/>
      <c r="KK85" s="10"/>
      <c r="KL85" s="10"/>
      <c r="KM85" s="10"/>
      <c r="KN85" s="10"/>
      <c r="KO85" s="10"/>
      <c r="KP85" s="10"/>
      <c r="KQ85" s="10"/>
      <c r="KR85" s="10"/>
      <c r="KS85" s="10"/>
      <c r="KT85" s="10"/>
      <c r="KU85" s="10"/>
      <c r="KV85" s="10"/>
      <c r="KW85" s="10"/>
      <c r="KX85" s="10"/>
      <c r="KY85" s="10"/>
      <c r="KZ85" s="10"/>
      <c r="LA85" s="10"/>
      <c r="LB85" s="10"/>
      <c r="LC85" s="10"/>
      <c r="LD85" s="10"/>
      <c r="LE85" s="10"/>
      <c r="LF85" s="10"/>
      <c r="LG85" s="10"/>
      <c r="LH85" s="10"/>
      <c r="LI85" s="10"/>
      <c r="LJ85" s="10"/>
      <c r="LK85" s="10"/>
      <c r="LL85" s="10"/>
      <c r="LM85" s="10"/>
      <c r="LN85" s="10"/>
      <c r="LO85" s="10"/>
      <c r="LP85" s="10"/>
      <c r="LQ85" s="10"/>
      <c r="LR85" s="10"/>
      <c r="LS85" s="10"/>
      <c r="LT85" s="10"/>
      <c r="LU85" s="10"/>
      <c r="LV85" s="10"/>
      <c r="LW85" s="10"/>
      <c r="LX85" s="20"/>
    </row>
    <row r="86" spans="1:336" s="11" customFormat="1" ht="21.75" hidden="1" customHeight="1" x14ac:dyDescent="0.3">
      <c r="A86" s="30" t="s">
        <v>17</v>
      </c>
      <c r="B86" s="162" t="s">
        <v>18</v>
      </c>
      <c r="C86" s="162"/>
      <c r="D86" s="31">
        <f>D87</f>
        <v>0</v>
      </c>
      <c r="E86" s="42">
        <f>E87</f>
        <v>0</v>
      </c>
      <c r="F86" s="32">
        <f t="shared" si="0"/>
        <v>0</v>
      </c>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c r="GI86" s="8"/>
      <c r="GJ86" s="8"/>
      <c r="GK86" s="8"/>
      <c r="GL86" s="8"/>
      <c r="GM86" s="8"/>
      <c r="GN86" s="8"/>
      <c r="GO86" s="8"/>
      <c r="GP86" s="8"/>
      <c r="GQ86" s="8"/>
      <c r="GR86" s="8"/>
      <c r="GS86" s="8"/>
      <c r="GT86" s="8"/>
      <c r="GU86" s="8"/>
      <c r="GV86" s="8"/>
      <c r="GW86" s="8"/>
      <c r="GX86" s="8"/>
      <c r="GY86" s="8"/>
      <c r="GZ86" s="8"/>
      <c r="HA86" s="8"/>
      <c r="HB86" s="8"/>
      <c r="HC86" s="8"/>
      <c r="HD86" s="8"/>
      <c r="HE86" s="8"/>
      <c r="HF86" s="8"/>
      <c r="HG86" s="8"/>
      <c r="HH86" s="8"/>
      <c r="HI86" s="8"/>
      <c r="HJ86" s="8"/>
      <c r="HK86" s="8"/>
      <c r="HL86" s="8"/>
      <c r="HM86" s="8"/>
      <c r="HN86" s="8"/>
      <c r="HO86" s="8"/>
      <c r="HP86" s="10"/>
      <c r="HQ86" s="10"/>
      <c r="HR86" s="10"/>
      <c r="HS86" s="10"/>
      <c r="HT86" s="10"/>
      <c r="HU86" s="10"/>
      <c r="HV86" s="10"/>
      <c r="HW86" s="10"/>
      <c r="HX86" s="10"/>
      <c r="HY86" s="10"/>
      <c r="HZ86" s="10"/>
      <c r="IA86" s="10"/>
      <c r="IB86" s="10"/>
      <c r="IC86" s="10"/>
      <c r="ID86" s="10"/>
      <c r="IE86" s="10"/>
      <c r="IF86" s="10"/>
      <c r="IG86" s="10"/>
      <c r="IH86" s="10"/>
      <c r="II86" s="10"/>
      <c r="IJ86" s="10"/>
      <c r="IK86" s="10"/>
      <c r="IL86" s="10"/>
      <c r="IM86" s="10"/>
      <c r="IN86" s="10"/>
      <c r="IO86" s="10"/>
      <c r="IP86" s="10"/>
      <c r="IQ86" s="10"/>
      <c r="IR86" s="10"/>
      <c r="IS86" s="10"/>
      <c r="IT86" s="10"/>
      <c r="IU86" s="10"/>
      <c r="IV86" s="10"/>
      <c r="IW86" s="10"/>
      <c r="IX86" s="10"/>
      <c r="IY86" s="10"/>
      <c r="IZ86" s="10"/>
      <c r="JA86" s="10"/>
      <c r="JB86" s="10"/>
      <c r="JC86" s="10"/>
      <c r="JD86" s="10"/>
      <c r="JE86" s="10"/>
      <c r="JF86" s="10"/>
      <c r="JG86" s="10"/>
      <c r="JH86" s="10"/>
      <c r="JI86" s="10"/>
      <c r="JJ86" s="10"/>
      <c r="JK86" s="10"/>
      <c r="JL86" s="10"/>
      <c r="JM86" s="10"/>
      <c r="JN86" s="10"/>
      <c r="JO86" s="10"/>
      <c r="JP86" s="10"/>
      <c r="JQ86" s="10"/>
      <c r="JR86" s="10"/>
      <c r="JS86" s="10"/>
      <c r="JT86" s="10"/>
      <c r="JU86" s="10"/>
      <c r="JV86" s="10"/>
      <c r="JW86" s="10"/>
      <c r="JX86" s="10"/>
      <c r="JY86" s="10"/>
      <c r="JZ86" s="10"/>
      <c r="KA86" s="10"/>
      <c r="KB86" s="10"/>
      <c r="KC86" s="10"/>
      <c r="KD86" s="10"/>
      <c r="KE86" s="10"/>
      <c r="KF86" s="10"/>
      <c r="KG86" s="10"/>
      <c r="KH86" s="10"/>
      <c r="KI86" s="10"/>
      <c r="KJ86" s="10"/>
      <c r="KK86" s="10"/>
      <c r="KL86" s="10"/>
      <c r="KM86" s="10"/>
      <c r="KN86" s="10"/>
      <c r="KO86" s="10"/>
      <c r="KP86" s="10"/>
      <c r="KQ86" s="10"/>
      <c r="KR86" s="10"/>
      <c r="KS86" s="10"/>
      <c r="KT86" s="10"/>
      <c r="KU86" s="10"/>
      <c r="KV86" s="10"/>
      <c r="KW86" s="10"/>
      <c r="KX86" s="10"/>
      <c r="KY86" s="10"/>
      <c r="KZ86" s="10"/>
      <c r="LA86" s="10"/>
      <c r="LB86" s="10"/>
      <c r="LC86" s="10"/>
      <c r="LD86" s="10"/>
      <c r="LE86" s="10"/>
      <c r="LF86" s="10"/>
      <c r="LG86" s="10"/>
      <c r="LH86" s="10"/>
      <c r="LI86" s="10"/>
      <c r="LJ86" s="10"/>
      <c r="LK86" s="10"/>
      <c r="LL86" s="10"/>
      <c r="LM86" s="10"/>
      <c r="LN86" s="10"/>
      <c r="LO86" s="10"/>
      <c r="LP86" s="10"/>
      <c r="LQ86" s="10"/>
      <c r="LR86" s="10"/>
      <c r="LS86" s="10"/>
      <c r="LT86" s="10"/>
      <c r="LU86" s="10"/>
      <c r="LV86" s="10"/>
      <c r="LW86" s="10"/>
      <c r="LX86" s="20"/>
    </row>
    <row r="87" spans="1:336" s="11" customFormat="1" ht="21.75" hidden="1" customHeight="1" x14ac:dyDescent="0.3">
      <c r="A87" s="33">
        <v>9900000000</v>
      </c>
      <c r="B87" s="161" t="s">
        <v>12</v>
      </c>
      <c r="C87" s="161"/>
      <c r="D87" s="45"/>
      <c r="E87" s="44"/>
      <c r="F87" s="32">
        <f t="shared" si="0"/>
        <v>0</v>
      </c>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8"/>
      <c r="GC87" s="8"/>
      <c r="GD87" s="8"/>
      <c r="GE87" s="8"/>
      <c r="GF87" s="8"/>
      <c r="GG87" s="8"/>
      <c r="GH87" s="8"/>
      <c r="GI87" s="8"/>
      <c r="GJ87" s="8"/>
      <c r="GK87" s="8"/>
      <c r="GL87" s="8"/>
      <c r="GM87" s="8"/>
      <c r="GN87" s="8"/>
      <c r="GO87" s="8"/>
      <c r="GP87" s="8"/>
      <c r="GQ87" s="8"/>
      <c r="GR87" s="8"/>
      <c r="GS87" s="8"/>
      <c r="GT87" s="8"/>
      <c r="GU87" s="8"/>
      <c r="GV87" s="8"/>
      <c r="GW87" s="8"/>
      <c r="GX87" s="8"/>
      <c r="GY87" s="8"/>
      <c r="GZ87" s="8"/>
      <c r="HA87" s="8"/>
      <c r="HB87" s="8"/>
      <c r="HC87" s="8"/>
      <c r="HD87" s="8"/>
      <c r="HE87" s="8"/>
      <c r="HF87" s="8"/>
      <c r="HG87" s="8"/>
      <c r="HH87" s="8"/>
      <c r="HI87" s="8"/>
      <c r="HJ87" s="8"/>
      <c r="HK87" s="8"/>
      <c r="HL87" s="8"/>
      <c r="HM87" s="8"/>
      <c r="HN87" s="8"/>
      <c r="HO87" s="8"/>
      <c r="HP87" s="10"/>
      <c r="HQ87" s="10"/>
      <c r="HR87" s="10"/>
      <c r="HS87" s="10"/>
      <c r="HT87" s="10"/>
      <c r="HU87" s="10"/>
      <c r="HV87" s="10"/>
      <c r="HW87" s="10"/>
      <c r="HX87" s="10"/>
      <c r="HY87" s="10"/>
      <c r="HZ87" s="10"/>
      <c r="IA87" s="10"/>
      <c r="IB87" s="10"/>
      <c r="IC87" s="10"/>
      <c r="ID87" s="10"/>
      <c r="IE87" s="10"/>
      <c r="IF87" s="10"/>
      <c r="IG87" s="10"/>
      <c r="IH87" s="10"/>
      <c r="II87" s="10"/>
      <c r="IJ87" s="10"/>
      <c r="IK87" s="10"/>
      <c r="IL87" s="10"/>
      <c r="IM87" s="10"/>
      <c r="IN87" s="10"/>
      <c r="IO87" s="10"/>
      <c r="IP87" s="10"/>
      <c r="IQ87" s="10"/>
      <c r="IR87" s="10"/>
      <c r="IS87" s="10"/>
      <c r="IT87" s="10"/>
      <c r="IU87" s="10"/>
      <c r="IV87" s="10"/>
      <c r="IW87" s="10"/>
      <c r="IX87" s="10"/>
      <c r="IY87" s="10"/>
      <c r="IZ87" s="10"/>
      <c r="JA87" s="10"/>
      <c r="JB87" s="10"/>
      <c r="JC87" s="10"/>
      <c r="JD87" s="10"/>
      <c r="JE87" s="10"/>
      <c r="JF87" s="10"/>
      <c r="JG87" s="10"/>
      <c r="JH87" s="10"/>
      <c r="JI87" s="10"/>
      <c r="JJ87" s="10"/>
      <c r="JK87" s="10"/>
      <c r="JL87" s="10"/>
      <c r="JM87" s="10"/>
      <c r="JN87" s="10"/>
      <c r="JO87" s="10"/>
      <c r="JP87" s="10"/>
      <c r="JQ87" s="10"/>
      <c r="JR87" s="10"/>
      <c r="JS87" s="10"/>
      <c r="JT87" s="10"/>
      <c r="JU87" s="10"/>
      <c r="JV87" s="10"/>
      <c r="JW87" s="10"/>
      <c r="JX87" s="10"/>
      <c r="JY87" s="10"/>
      <c r="JZ87" s="10"/>
      <c r="KA87" s="10"/>
      <c r="KB87" s="10"/>
      <c r="KC87" s="10"/>
      <c r="KD87" s="10"/>
      <c r="KE87" s="10"/>
      <c r="KF87" s="10"/>
      <c r="KG87" s="10"/>
      <c r="KH87" s="10"/>
      <c r="KI87" s="10"/>
      <c r="KJ87" s="10"/>
      <c r="KK87" s="10"/>
      <c r="KL87" s="10"/>
      <c r="KM87" s="10"/>
      <c r="KN87" s="10"/>
      <c r="KO87" s="10"/>
      <c r="KP87" s="10"/>
      <c r="KQ87" s="10"/>
      <c r="KR87" s="10"/>
      <c r="KS87" s="10"/>
      <c r="KT87" s="10"/>
      <c r="KU87" s="10"/>
      <c r="KV87" s="10"/>
      <c r="KW87" s="10"/>
      <c r="KX87" s="10"/>
      <c r="KY87" s="10"/>
      <c r="KZ87" s="10"/>
      <c r="LA87" s="10"/>
      <c r="LB87" s="10"/>
      <c r="LC87" s="10"/>
      <c r="LD87" s="10"/>
      <c r="LE87" s="10"/>
      <c r="LF87" s="10"/>
      <c r="LG87" s="10"/>
      <c r="LH87" s="10"/>
      <c r="LI87" s="10"/>
      <c r="LJ87" s="10"/>
      <c r="LK87" s="10"/>
      <c r="LL87" s="10"/>
      <c r="LM87" s="10"/>
      <c r="LN87" s="10"/>
      <c r="LO87" s="10"/>
      <c r="LP87" s="10"/>
      <c r="LQ87" s="10"/>
      <c r="LR87" s="10"/>
      <c r="LS87" s="10"/>
      <c r="LT87" s="10"/>
      <c r="LU87" s="10"/>
      <c r="LV87" s="10"/>
      <c r="LW87" s="10"/>
      <c r="LX87" s="20"/>
    </row>
    <row r="88" spans="1:336" s="11" customFormat="1" ht="45" hidden="1" customHeight="1" x14ac:dyDescent="0.3">
      <c r="A88" s="49">
        <v>41035400</v>
      </c>
      <c r="B88" s="162" t="s">
        <v>21</v>
      </c>
      <c r="C88" s="162"/>
      <c r="D88" s="50"/>
      <c r="E88" s="42">
        <f>E89</f>
        <v>0</v>
      </c>
      <c r="F88" s="32">
        <f t="shared" ref="F88:F94" si="4">D88+E88</f>
        <v>0</v>
      </c>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c r="GI88" s="8"/>
      <c r="GJ88" s="8"/>
      <c r="GK88" s="8"/>
      <c r="GL88" s="8"/>
      <c r="GM88" s="8"/>
      <c r="GN88" s="8"/>
      <c r="GO88" s="8"/>
      <c r="GP88" s="8"/>
      <c r="GQ88" s="8"/>
      <c r="GR88" s="8"/>
      <c r="GS88" s="8"/>
      <c r="GT88" s="8"/>
      <c r="GU88" s="8"/>
      <c r="GV88" s="8"/>
      <c r="GW88" s="8"/>
      <c r="GX88" s="8"/>
      <c r="GY88" s="8"/>
      <c r="GZ88" s="8"/>
      <c r="HA88" s="8"/>
      <c r="HB88" s="8"/>
      <c r="HC88" s="8"/>
      <c r="HD88" s="8"/>
      <c r="HE88" s="8"/>
      <c r="HF88" s="8"/>
      <c r="HG88" s="8"/>
      <c r="HH88" s="8"/>
      <c r="HI88" s="8"/>
      <c r="HJ88" s="8"/>
      <c r="HK88" s="8"/>
      <c r="HL88" s="8"/>
      <c r="HM88" s="8"/>
      <c r="HN88" s="8"/>
      <c r="HO88" s="8"/>
      <c r="HP88" s="10"/>
      <c r="HQ88" s="10"/>
      <c r="HR88" s="10"/>
      <c r="HS88" s="10"/>
      <c r="HT88" s="10"/>
      <c r="HU88" s="10"/>
      <c r="HV88" s="10"/>
      <c r="HW88" s="10"/>
      <c r="HX88" s="10"/>
      <c r="HY88" s="10"/>
      <c r="HZ88" s="10"/>
      <c r="IA88" s="10"/>
      <c r="IB88" s="10"/>
      <c r="IC88" s="10"/>
      <c r="ID88" s="10"/>
      <c r="IE88" s="10"/>
      <c r="IF88" s="10"/>
      <c r="IG88" s="10"/>
      <c r="IH88" s="10"/>
      <c r="II88" s="10"/>
      <c r="IJ88" s="10"/>
      <c r="IK88" s="10"/>
      <c r="IL88" s="10"/>
      <c r="IM88" s="10"/>
      <c r="IN88" s="10"/>
      <c r="IO88" s="10"/>
      <c r="IP88" s="10"/>
      <c r="IQ88" s="10"/>
      <c r="IR88" s="10"/>
      <c r="IS88" s="10"/>
      <c r="IT88" s="10"/>
      <c r="IU88" s="10"/>
      <c r="IV88" s="10"/>
      <c r="IW88" s="10"/>
      <c r="IX88" s="10"/>
      <c r="IY88" s="10"/>
      <c r="IZ88" s="10"/>
      <c r="JA88" s="10"/>
      <c r="JB88" s="10"/>
      <c r="JC88" s="10"/>
      <c r="JD88" s="10"/>
      <c r="JE88" s="10"/>
      <c r="JF88" s="10"/>
      <c r="JG88" s="10"/>
      <c r="JH88" s="10"/>
      <c r="JI88" s="10"/>
      <c r="JJ88" s="10"/>
      <c r="JK88" s="10"/>
      <c r="JL88" s="10"/>
      <c r="JM88" s="10"/>
      <c r="JN88" s="10"/>
      <c r="JO88" s="10"/>
      <c r="JP88" s="10"/>
      <c r="JQ88" s="10"/>
      <c r="JR88" s="10"/>
      <c r="JS88" s="10"/>
      <c r="JT88" s="10"/>
      <c r="JU88" s="10"/>
      <c r="JV88" s="10"/>
      <c r="JW88" s="10"/>
      <c r="JX88" s="10"/>
      <c r="JY88" s="10"/>
      <c r="JZ88" s="10"/>
      <c r="KA88" s="10"/>
      <c r="KB88" s="10"/>
      <c r="KC88" s="10"/>
      <c r="KD88" s="10"/>
      <c r="KE88" s="10"/>
      <c r="KF88" s="10"/>
      <c r="KG88" s="10"/>
      <c r="KH88" s="10"/>
      <c r="KI88" s="10"/>
      <c r="KJ88" s="10"/>
      <c r="KK88" s="10"/>
      <c r="KL88" s="10"/>
      <c r="KM88" s="10"/>
      <c r="KN88" s="10"/>
      <c r="KO88" s="10"/>
      <c r="KP88" s="10"/>
      <c r="KQ88" s="10"/>
      <c r="KR88" s="10"/>
      <c r="KS88" s="10"/>
      <c r="KT88" s="10"/>
      <c r="KU88" s="10"/>
      <c r="KV88" s="10"/>
      <c r="KW88" s="10"/>
      <c r="KX88" s="10"/>
      <c r="KY88" s="10"/>
      <c r="KZ88" s="10"/>
      <c r="LA88" s="10"/>
      <c r="LB88" s="10"/>
      <c r="LC88" s="10"/>
      <c r="LD88" s="10"/>
      <c r="LE88" s="10"/>
      <c r="LF88" s="10"/>
      <c r="LG88" s="10"/>
      <c r="LH88" s="10"/>
      <c r="LI88" s="10"/>
      <c r="LJ88" s="10"/>
      <c r="LK88" s="10"/>
      <c r="LL88" s="10"/>
      <c r="LM88" s="10"/>
      <c r="LN88" s="10"/>
      <c r="LO88" s="10"/>
      <c r="LP88" s="10"/>
      <c r="LQ88" s="10"/>
      <c r="LR88" s="10"/>
      <c r="LS88" s="10"/>
      <c r="LT88" s="10"/>
      <c r="LU88" s="10"/>
      <c r="LV88" s="10"/>
      <c r="LW88" s="10"/>
      <c r="LX88" s="20"/>
    </row>
    <row r="89" spans="1:336" s="11" customFormat="1" ht="21.75" hidden="1" customHeight="1" x14ac:dyDescent="0.3">
      <c r="A89" s="33">
        <v>9900000000</v>
      </c>
      <c r="B89" s="161" t="s">
        <v>12</v>
      </c>
      <c r="C89" s="161"/>
      <c r="D89" s="45"/>
      <c r="E89" s="44"/>
      <c r="F89" s="32">
        <f t="shared" si="4"/>
        <v>0</v>
      </c>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8"/>
      <c r="FR89" s="8"/>
      <c r="FS89" s="8"/>
      <c r="FT89" s="8"/>
      <c r="FU89" s="8"/>
      <c r="FV89" s="8"/>
      <c r="FW89" s="8"/>
      <c r="FX89" s="8"/>
      <c r="FY89" s="8"/>
      <c r="FZ89" s="8"/>
      <c r="GA89" s="8"/>
      <c r="GB89" s="8"/>
      <c r="GC89" s="8"/>
      <c r="GD89" s="8"/>
      <c r="GE89" s="8"/>
      <c r="GF89" s="8"/>
      <c r="GG89" s="8"/>
      <c r="GH89" s="8"/>
      <c r="GI89" s="8"/>
      <c r="GJ89" s="8"/>
      <c r="GK89" s="8"/>
      <c r="GL89" s="8"/>
      <c r="GM89" s="8"/>
      <c r="GN89" s="8"/>
      <c r="GO89" s="8"/>
      <c r="GP89" s="8"/>
      <c r="GQ89" s="8"/>
      <c r="GR89" s="8"/>
      <c r="GS89" s="8"/>
      <c r="GT89" s="8"/>
      <c r="GU89" s="8"/>
      <c r="GV89" s="8"/>
      <c r="GW89" s="8"/>
      <c r="GX89" s="8"/>
      <c r="GY89" s="8"/>
      <c r="GZ89" s="8"/>
      <c r="HA89" s="8"/>
      <c r="HB89" s="8"/>
      <c r="HC89" s="8"/>
      <c r="HD89" s="8"/>
      <c r="HE89" s="8"/>
      <c r="HF89" s="8"/>
      <c r="HG89" s="8"/>
      <c r="HH89" s="8"/>
      <c r="HI89" s="8"/>
      <c r="HJ89" s="8"/>
      <c r="HK89" s="8"/>
      <c r="HL89" s="8"/>
      <c r="HM89" s="8"/>
      <c r="HN89" s="8"/>
      <c r="HO89" s="8"/>
      <c r="HP89" s="10"/>
      <c r="HQ89" s="10"/>
      <c r="HR89" s="10"/>
      <c r="HS89" s="10"/>
      <c r="HT89" s="10"/>
      <c r="HU89" s="10"/>
      <c r="HV89" s="10"/>
      <c r="HW89" s="10"/>
      <c r="HX89" s="10"/>
      <c r="HY89" s="10"/>
      <c r="HZ89" s="10"/>
      <c r="IA89" s="10"/>
      <c r="IB89" s="10"/>
      <c r="IC89" s="10"/>
      <c r="ID89" s="10"/>
      <c r="IE89" s="10"/>
      <c r="IF89" s="10"/>
      <c r="IG89" s="10"/>
      <c r="IH89" s="10"/>
      <c r="II89" s="10"/>
      <c r="IJ89" s="10"/>
      <c r="IK89" s="10"/>
      <c r="IL89" s="10"/>
      <c r="IM89" s="10"/>
      <c r="IN89" s="10"/>
      <c r="IO89" s="10"/>
      <c r="IP89" s="10"/>
      <c r="IQ89" s="10"/>
      <c r="IR89" s="10"/>
      <c r="IS89" s="10"/>
      <c r="IT89" s="10"/>
      <c r="IU89" s="10"/>
      <c r="IV89" s="10"/>
      <c r="IW89" s="10"/>
      <c r="IX89" s="10"/>
      <c r="IY89" s="10"/>
      <c r="IZ89" s="10"/>
      <c r="JA89" s="10"/>
      <c r="JB89" s="10"/>
      <c r="JC89" s="10"/>
      <c r="JD89" s="10"/>
      <c r="JE89" s="10"/>
      <c r="JF89" s="10"/>
      <c r="JG89" s="10"/>
      <c r="JH89" s="10"/>
      <c r="JI89" s="10"/>
      <c r="JJ89" s="10"/>
      <c r="JK89" s="10"/>
      <c r="JL89" s="10"/>
      <c r="JM89" s="10"/>
      <c r="JN89" s="10"/>
      <c r="JO89" s="10"/>
      <c r="JP89" s="10"/>
      <c r="JQ89" s="10"/>
      <c r="JR89" s="10"/>
      <c r="JS89" s="10"/>
      <c r="JT89" s="10"/>
      <c r="JU89" s="10"/>
      <c r="JV89" s="10"/>
      <c r="JW89" s="10"/>
      <c r="JX89" s="10"/>
      <c r="JY89" s="10"/>
      <c r="JZ89" s="10"/>
      <c r="KA89" s="10"/>
      <c r="KB89" s="10"/>
      <c r="KC89" s="10"/>
      <c r="KD89" s="10"/>
      <c r="KE89" s="10"/>
      <c r="KF89" s="10"/>
      <c r="KG89" s="10"/>
      <c r="KH89" s="10"/>
      <c r="KI89" s="10"/>
      <c r="KJ89" s="10"/>
      <c r="KK89" s="10"/>
      <c r="KL89" s="10"/>
      <c r="KM89" s="10"/>
      <c r="KN89" s="10"/>
      <c r="KO89" s="10"/>
      <c r="KP89" s="10"/>
      <c r="KQ89" s="10"/>
      <c r="KR89" s="10"/>
      <c r="KS89" s="10"/>
      <c r="KT89" s="10"/>
      <c r="KU89" s="10"/>
      <c r="KV89" s="10"/>
      <c r="KW89" s="10"/>
      <c r="KX89" s="10"/>
      <c r="KY89" s="10"/>
      <c r="KZ89" s="10"/>
      <c r="LA89" s="10"/>
      <c r="LB89" s="10"/>
      <c r="LC89" s="10"/>
      <c r="LD89" s="10"/>
      <c r="LE89" s="10"/>
      <c r="LF89" s="10"/>
      <c r="LG89" s="10"/>
      <c r="LH89" s="10"/>
      <c r="LI89" s="10"/>
      <c r="LJ89" s="10"/>
      <c r="LK89" s="10"/>
      <c r="LL89" s="10"/>
      <c r="LM89" s="10"/>
      <c r="LN89" s="10"/>
      <c r="LO89" s="10"/>
      <c r="LP89" s="10"/>
      <c r="LQ89" s="10"/>
      <c r="LR89" s="10"/>
      <c r="LS89" s="10"/>
      <c r="LT89" s="10"/>
      <c r="LU89" s="10"/>
      <c r="LV89" s="10"/>
      <c r="LW89" s="10"/>
      <c r="LX89" s="20"/>
    </row>
    <row r="90" spans="1:336" s="11" customFormat="1" ht="54" hidden="1" customHeight="1" x14ac:dyDescent="0.3">
      <c r="A90" s="49">
        <v>41037400</v>
      </c>
      <c r="B90" s="162" t="s">
        <v>47</v>
      </c>
      <c r="C90" s="162"/>
      <c r="D90" s="61">
        <f>D91</f>
        <v>0</v>
      </c>
      <c r="E90" s="42">
        <f>E91</f>
        <v>0</v>
      </c>
      <c r="F90" s="32">
        <f t="shared" si="4"/>
        <v>0</v>
      </c>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c r="GI90" s="8"/>
      <c r="GJ90" s="8"/>
      <c r="GK90" s="8"/>
      <c r="GL90" s="8"/>
      <c r="GM90" s="8"/>
      <c r="GN90" s="8"/>
      <c r="GO90" s="8"/>
      <c r="GP90" s="8"/>
      <c r="GQ90" s="8"/>
      <c r="GR90" s="8"/>
      <c r="GS90" s="8"/>
      <c r="GT90" s="8"/>
      <c r="GU90" s="8"/>
      <c r="GV90" s="8"/>
      <c r="GW90" s="8"/>
      <c r="GX90" s="8"/>
      <c r="GY90" s="8"/>
      <c r="GZ90" s="8"/>
      <c r="HA90" s="8"/>
      <c r="HB90" s="8"/>
      <c r="HC90" s="8"/>
      <c r="HD90" s="8"/>
      <c r="HE90" s="8"/>
      <c r="HF90" s="8"/>
      <c r="HG90" s="8"/>
      <c r="HH90" s="8"/>
      <c r="HI90" s="8"/>
      <c r="HJ90" s="8"/>
      <c r="HK90" s="8"/>
      <c r="HL90" s="8"/>
      <c r="HM90" s="8"/>
      <c r="HN90" s="8"/>
      <c r="HO90" s="8"/>
      <c r="HP90" s="10"/>
      <c r="HQ90" s="10"/>
      <c r="HR90" s="10"/>
      <c r="HS90" s="10"/>
      <c r="HT90" s="10"/>
      <c r="HU90" s="10"/>
      <c r="HV90" s="10"/>
      <c r="HW90" s="10"/>
      <c r="HX90" s="10"/>
      <c r="HY90" s="10"/>
      <c r="HZ90" s="10"/>
      <c r="IA90" s="10"/>
      <c r="IB90" s="10"/>
      <c r="IC90" s="10"/>
      <c r="ID90" s="10"/>
      <c r="IE90" s="10"/>
      <c r="IF90" s="10"/>
      <c r="IG90" s="10"/>
      <c r="IH90" s="10"/>
      <c r="II90" s="10"/>
      <c r="IJ90" s="10"/>
      <c r="IK90" s="10"/>
      <c r="IL90" s="10"/>
      <c r="IM90" s="10"/>
      <c r="IN90" s="10"/>
      <c r="IO90" s="10"/>
      <c r="IP90" s="10"/>
      <c r="IQ90" s="10"/>
      <c r="IR90" s="10"/>
      <c r="IS90" s="10"/>
      <c r="IT90" s="10"/>
      <c r="IU90" s="10"/>
      <c r="IV90" s="10"/>
      <c r="IW90" s="10"/>
      <c r="IX90" s="10"/>
      <c r="IY90" s="10"/>
      <c r="IZ90" s="10"/>
      <c r="JA90" s="10"/>
      <c r="JB90" s="10"/>
      <c r="JC90" s="10"/>
      <c r="JD90" s="10"/>
      <c r="JE90" s="10"/>
      <c r="JF90" s="10"/>
      <c r="JG90" s="10"/>
      <c r="JH90" s="10"/>
      <c r="JI90" s="10"/>
      <c r="JJ90" s="10"/>
      <c r="JK90" s="10"/>
      <c r="JL90" s="10"/>
      <c r="JM90" s="10"/>
      <c r="JN90" s="10"/>
      <c r="JO90" s="10"/>
      <c r="JP90" s="10"/>
      <c r="JQ90" s="10"/>
      <c r="JR90" s="10"/>
      <c r="JS90" s="10"/>
      <c r="JT90" s="10"/>
      <c r="JU90" s="10"/>
      <c r="JV90" s="10"/>
      <c r="JW90" s="10"/>
      <c r="JX90" s="10"/>
      <c r="JY90" s="10"/>
      <c r="JZ90" s="10"/>
      <c r="KA90" s="10"/>
      <c r="KB90" s="10"/>
      <c r="KC90" s="10"/>
      <c r="KD90" s="10"/>
      <c r="KE90" s="10"/>
      <c r="KF90" s="10"/>
      <c r="KG90" s="10"/>
      <c r="KH90" s="10"/>
      <c r="KI90" s="10"/>
      <c r="KJ90" s="10"/>
      <c r="KK90" s="10"/>
      <c r="KL90" s="10"/>
      <c r="KM90" s="10"/>
      <c r="KN90" s="10"/>
      <c r="KO90" s="10"/>
      <c r="KP90" s="10"/>
      <c r="KQ90" s="10"/>
      <c r="KR90" s="10"/>
      <c r="KS90" s="10"/>
      <c r="KT90" s="10"/>
      <c r="KU90" s="10"/>
      <c r="KV90" s="10"/>
      <c r="KW90" s="10"/>
      <c r="KX90" s="10"/>
      <c r="KY90" s="10"/>
      <c r="KZ90" s="10"/>
      <c r="LA90" s="10"/>
      <c r="LB90" s="10"/>
      <c r="LC90" s="10"/>
      <c r="LD90" s="10"/>
      <c r="LE90" s="10"/>
      <c r="LF90" s="10"/>
      <c r="LG90" s="10"/>
      <c r="LH90" s="10"/>
      <c r="LI90" s="10"/>
      <c r="LJ90" s="10"/>
      <c r="LK90" s="10"/>
      <c r="LL90" s="10"/>
      <c r="LM90" s="10"/>
      <c r="LN90" s="10"/>
      <c r="LO90" s="10"/>
      <c r="LP90" s="10"/>
      <c r="LQ90" s="10"/>
      <c r="LR90" s="10"/>
      <c r="LS90" s="10"/>
      <c r="LT90" s="10"/>
      <c r="LU90" s="10"/>
      <c r="LV90" s="10"/>
      <c r="LW90" s="10"/>
      <c r="LX90" s="20"/>
    </row>
    <row r="91" spans="1:336" s="11" customFormat="1" ht="21.75" hidden="1" customHeight="1" x14ac:dyDescent="0.3">
      <c r="A91" s="33">
        <v>9900000000</v>
      </c>
      <c r="B91" s="161" t="s">
        <v>12</v>
      </c>
      <c r="C91" s="161"/>
      <c r="D91" s="45"/>
      <c r="E91" s="44"/>
      <c r="F91" s="32">
        <f t="shared" si="4"/>
        <v>0</v>
      </c>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c r="EX91" s="8"/>
      <c r="EY91" s="8"/>
      <c r="EZ91" s="8"/>
      <c r="FA91" s="8"/>
      <c r="FB91" s="8"/>
      <c r="FC91" s="8"/>
      <c r="FD91" s="8"/>
      <c r="FE91" s="8"/>
      <c r="FF91" s="8"/>
      <c r="FG91" s="8"/>
      <c r="FH91" s="8"/>
      <c r="FI91" s="8"/>
      <c r="FJ91" s="8"/>
      <c r="FK91" s="8"/>
      <c r="FL91" s="8"/>
      <c r="FM91" s="8"/>
      <c r="FN91" s="8"/>
      <c r="FO91" s="8"/>
      <c r="FP91" s="8"/>
      <c r="FQ91" s="8"/>
      <c r="FR91" s="8"/>
      <c r="FS91" s="8"/>
      <c r="FT91" s="8"/>
      <c r="FU91" s="8"/>
      <c r="FV91" s="8"/>
      <c r="FW91" s="8"/>
      <c r="FX91" s="8"/>
      <c r="FY91" s="8"/>
      <c r="FZ91" s="8"/>
      <c r="GA91" s="8"/>
      <c r="GB91" s="8"/>
      <c r="GC91" s="8"/>
      <c r="GD91" s="8"/>
      <c r="GE91" s="8"/>
      <c r="GF91" s="8"/>
      <c r="GG91" s="8"/>
      <c r="GH91" s="8"/>
      <c r="GI91" s="8"/>
      <c r="GJ91" s="8"/>
      <c r="GK91" s="8"/>
      <c r="GL91" s="8"/>
      <c r="GM91" s="8"/>
      <c r="GN91" s="8"/>
      <c r="GO91" s="8"/>
      <c r="GP91" s="8"/>
      <c r="GQ91" s="8"/>
      <c r="GR91" s="8"/>
      <c r="GS91" s="8"/>
      <c r="GT91" s="8"/>
      <c r="GU91" s="8"/>
      <c r="GV91" s="8"/>
      <c r="GW91" s="8"/>
      <c r="GX91" s="8"/>
      <c r="GY91" s="8"/>
      <c r="GZ91" s="8"/>
      <c r="HA91" s="8"/>
      <c r="HB91" s="8"/>
      <c r="HC91" s="8"/>
      <c r="HD91" s="8"/>
      <c r="HE91" s="8"/>
      <c r="HF91" s="8"/>
      <c r="HG91" s="8"/>
      <c r="HH91" s="8"/>
      <c r="HI91" s="8"/>
      <c r="HJ91" s="8"/>
      <c r="HK91" s="8"/>
      <c r="HL91" s="8"/>
      <c r="HM91" s="8"/>
      <c r="HN91" s="8"/>
      <c r="HO91" s="8"/>
      <c r="HP91" s="10"/>
      <c r="HQ91" s="10"/>
      <c r="HR91" s="10"/>
      <c r="HS91" s="10"/>
      <c r="HT91" s="10"/>
      <c r="HU91" s="10"/>
      <c r="HV91" s="10"/>
      <c r="HW91" s="10"/>
      <c r="HX91" s="10"/>
      <c r="HY91" s="10"/>
      <c r="HZ91" s="10"/>
      <c r="IA91" s="10"/>
      <c r="IB91" s="10"/>
      <c r="IC91" s="10"/>
      <c r="ID91" s="10"/>
      <c r="IE91" s="10"/>
      <c r="IF91" s="10"/>
      <c r="IG91" s="10"/>
      <c r="IH91" s="10"/>
      <c r="II91" s="10"/>
      <c r="IJ91" s="10"/>
      <c r="IK91" s="10"/>
      <c r="IL91" s="10"/>
      <c r="IM91" s="10"/>
      <c r="IN91" s="10"/>
      <c r="IO91" s="10"/>
      <c r="IP91" s="10"/>
      <c r="IQ91" s="10"/>
      <c r="IR91" s="10"/>
      <c r="IS91" s="10"/>
      <c r="IT91" s="10"/>
      <c r="IU91" s="10"/>
      <c r="IV91" s="10"/>
      <c r="IW91" s="10"/>
      <c r="IX91" s="10"/>
      <c r="IY91" s="10"/>
      <c r="IZ91" s="10"/>
      <c r="JA91" s="10"/>
      <c r="JB91" s="10"/>
      <c r="JC91" s="10"/>
      <c r="JD91" s="10"/>
      <c r="JE91" s="10"/>
      <c r="JF91" s="10"/>
      <c r="JG91" s="10"/>
      <c r="JH91" s="10"/>
      <c r="JI91" s="10"/>
      <c r="JJ91" s="10"/>
      <c r="JK91" s="10"/>
      <c r="JL91" s="10"/>
      <c r="JM91" s="10"/>
      <c r="JN91" s="10"/>
      <c r="JO91" s="10"/>
      <c r="JP91" s="10"/>
      <c r="JQ91" s="10"/>
      <c r="JR91" s="10"/>
      <c r="JS91" s="10"/>
      <c r="JT91" s="10"/>
      <c r="JU91" s="10"/>
      <c r="JV91" s="10"/>
      <c r="JW91" s="10"/>
      <c r="JX91" s="10"/>
      <c r="JY91" s="10"/>
      <c r="JZ91" s="10"/>
      <c r="KA91" s="10"/>
      <c r="KB91" s="10"/>
      <c r="KC91" s="10"/>
      <c r="KD91" s="10"/>
      <c r="KE91" s="10"/>
      <c r="KF91" s="10"/>
      <c r="KG91" s="10"/>
      <c r="KH91" s="10"/>
      <c r="KI91" s="10"/>
      <c r="KJ91" s="10"/>
      <c r="KK91" s="10"/>
      <c r="KL91" s="10"/>
      <c r="KM91" s="10"/>
      <c r="KN91" s="10"/>
      <c r="KO91" s="10"/>
      <c r="KP91" s="10"/>
      <c r="KQ91" s="10"/>
      <c r="KR91" s="10"/>
      <c r="KS91" s="10"/>
      <c r="KT91" s="10"/>
      <c r="KU91" s="10"/>
      <c r="KV91" s="10"/>
      <c r="KW91" s="10"/>
      <c r="KX91" s="10"/>
      <c r="KY91" s="10"/>
      <c r="KZ91" s="10"/>
      <c r="LA91" s="10"/>
      <c r="LB91" s="10"/>
      <c r="LC91" s="10"/>
      <c r="LD91" s="10"/>
      <c r="LE91" s="10"/>
      <c r="LF91" s="10"/>
      <c r="LG91" s="10"/>
      <c r="LH91" s="10"/>
      <c r="LI91" s="10"/>
      <c r="LJ91" s="10"/>
      <c r="LK91" s="10"/>
      <c r="LL91" s="10"/>
      <c r="LM91" s="10"/>
      <c r="LN91" s="10"/>
      <c r="LO91" s="10"/>
      <c r="LP91" s="10"/>
      <c r="LQ91" s="10"/>
      <c r="LR91" s="10"/>
      <c r="LS91" s="10"/>
      <c r="LT91" s="10"/>
      <c r="LU91" s="10"/>
      <c r="LV91" s="10"/>
      <c r="LW91" s="10"/>
      <c r="LX91" s="20"/>
    </row>
    <row r="92" spans="1:336" s="11" customFormat="1" ht="39.75" customHeight="1" x14ac:dyDescent="0.3">
      <c r="A92" s="49">
        <v>41038800</v>
      </c>
      <c r="B92" s="162" t="s">
        <v>48</v>
      </c>
      <c r="C92" s="162"/>
      <c r="D92" s="61">
        <f>D93</f>
        <v>1153618</v>
      </c>
      <c r="E92" s="42">
        <f>E93</f>
        <v>0</v>
      </c>
      <c r="F92" s="32">
        <f t="shared" si="4"/>
        <v>1153618</v>
      </c>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c r="EY92" s="8"/>
      <c r="EZ92" s="8"/>
      <c r="FA92" s="8"/>
      <c r="FB92" s="8"/>
      <c r="FC92" s="8"/>
      <c r="FD92" s="8"/>
      <c r="FE92" s="8"/>
      <c r="FF92" s="8"/>
      <c r="FG92" s="8"/>
      <c r="FH92" s="8"/>
      <c r="FI92" s="8"/>
      <c r="FJ92" s="8"/>
      <c r="FK92" s="8"/>
      <c r="FL92" s="8"/>
      <c r="FM92" s="8"/>
      <c r="FN92" s="8"/>
      <c r="FO92" s="8"/>
      <c r="FP92" s="8"/>
      <c r="FQ92" s="8"/>
      <c r="FR92" s="8"/>
      <c r="FS92" s="8"/>
      <c r="FT92" s="8"/>
      <c r="FU92" s="8"/>
      <c r="FV92" s="8"/>
      <c r="FW92" s="8"/>
      <c r="FX92" s="8"/>
      <c r="FY92" s="8"/>
      <c r="FZ92" s="8"/>
      <c r="GA92" s="8"/>
      <c r="GB92" s="8"/>
      <c r="GC92" s="8"/>
      <c r="GD92" s="8"/>
      <c r="GE92" s="8"/>
      <c r="GF92" s="8"/>
      <c r="GG92" s="8"/>
      <c r="GH92" s="8"/>
      <c r="GI92" s="8"/>
      <c r="GJ92" s="8"/>
      <c r="GK92" s="8"/>
      <c r="GL92" s="8"/>
      <c r="GM92" s="8"/>
      <c r="GN92" s="8"/>
      <c r="GO92" s="8"/>
      <c r="GP92" s="8"/>
      <c r="GQ92" s="8"/>
      <c r="GR92" s="8"/>
      <c r="GS92" s="8"/>
      <c r="GT92" s="8"/>
      <c r="GU92" s="8"/>
      <c r="GV92" s="8"/>
      <c r="GW92" s="8"/>
      <c r="GX92" s="8"/>
      <c r="GY92" s="8"/>
      <c r="GZ92" s="8"/>
      <c r="HA92" s="8"/>
      <c r="HB92" s="8"/>
      <c r="HC92" s="8"/>
      <c r="HD92" s="8"/>
      <c r="HE92" s="8"/>
      <c r="HF92" s="8"/>
      <c r="HG92" s="8"/>
      <c r="HH92" s="8"/>
      <c r="HI92" s="8"/>
      <c r="HJ92" s="8"/>
      <c r="HK92" s="8"/>
      <c r="HL92" s="8"/>
      <c r="HM92" s="8"/>
      <c r="HN92" s="8"/>
      <c r="HO92" s="8"/>
      <c r="HP92" s="10"/>
      <c r="HQ92" s="10"/>
      <c r="HR92" s="10"/>
      <c r="HS92" s="10"/>
      <c r="HT92" s="10"/>
      <c r="HU92" s="10"/>
      <c r="HV92" s="10"/>
      <c r="HW92" s="10"/>
      <c r="HX92" s="10"/>
      <c r="HY92" s="10"/>
      <c r="HZ92" s="10"/>
      <c r="IA92" s="10"/>
      <c r="IB92" s="10"/>
      <c r="IC92" s="10"/>
      <c r="ID92" s="10"/>
      <c r="IE92" s="10"/>
      <c r="IF92" s="10"/>
      <c r="IG92" s="10"/>
      <c r="IH92" s="10"/>
      <c r="II92" s="10"/>
      <c r="IJ92" s="10"/>
      <c r="IK92" s="10"/>
      <c r="IL92" s="10"/>
      <c r="IM92" s="10"/>
      <c r="IN92" s="10"/>
      <c r="IO92" s="10"/>
      <c r="IP92" s="10"/>
      <c r="IQ92" s="10"/>
      <c r="IR92" s="10"/>
      <c r="IS92" s="10"/>
      <c r="IT92" s="10"/>
      <c r="IU92" s="10"/>
      <c r="IV92" s="10"/>
      <c r="IW92" s="10"/>
      <c r="IX92" s="10"/>
      <c r="IY92" s="10"/>
      <c r="IZ92" s="10"/>
      <c r="JA92" s="10"/>
      <c r="JB92" s="10"/>
      <c r="JC92" s="10"/>
      <c r="JD92" s="10"/>
      <c r="JE92" s="10"/>
      <c r="JF92" s="10"/>
      <c r="JG92" s="10"/>
      <c r="JH92" s="10"/>
      <c r="JI92" s="10"/>
      <c r="JJ92" s="10"/>
      <c r="JK92" s="10"/>
      <c r="JL92" s="10"/>
      <c r="JM92" s="10"/>
      <c r="JN92" s="10"/>
      <c r="JO92" s="10"/>
      <c r="JP92" s="10"/>
      <c r="JQ92" s="10"/>
      <c r="JR92" s="10"/>
      <c r="JS92" s="10"/>
      <c r="JT92" s="10"/>
      <c r="JU92" s="10"/>
      <c r="JV92" s="10"/>
      <c r="JW92" s="10"/>
      <c r="JX92" s="10"/>
      <c r="JY92" s="10"/>
      <c r="JZ92" s="10"/>
      <c r="KA92" s="10"/>
      <c r="KB92" s="10"/>
      <c r="KC92" s="10"/>
      <c r="KD92" s="10"/>
      <c r="KE92" s="10"/>
      <c r="KF92" s="10"/>
      <c r="KG92" s="10"/>
      <c r="KH92" s="10"/>
      <c r="KI92" s="10"/>
      <c r="KJ92" s="10"/>
      <c r="KK92" s="10"/>
      <c r="KL92" s="10"/>
      <c r="KM92" s="10"/>
      <c r="KN92" s="10"/>
      <c r="KO92" s="10"/>
      <c r="KP92" s="10"/>
      <c r="KQ92" s="10"/>
      <c r="KR92" s="10"/>
      <c r="KS92" s="10"/>
      <c r="KT92" s="10"/>
      <c r="KU92" s="10"/>
      <c r="KV92" s="10"/>
      <c r="KW92" s="10"/>
      <c r="KX92" s="10"/>
      <c r="KY92" s="10"/>
      <c r="KZ92" s="10"/>
      <c r="LA92" s="10"/>
      <c r="LB92" s="10"/>
      <c r="LC92" s="10"/>
      <c r="LD92" s="10"/>
      <c r="LE92" s="10"/>
      <c r="LF92" s="10"/>
      <c r="LG92" s="10"/>
      <c r="LH92" s="10"/>
      <c r="LI92" s="10"/>
      <c r="LJ92" s="10"/>
      <c r="LK92" s="10"/>
      <c r="LL92" s="10"/>
      <c r="LM92" s="10"/>
      <c r="LN92" s="10"/>
      <c r="LO92" s="10"/>
      <c r="LP92" s="10"/>
      <c r="LQ92" s="10"/>
      <c r="LR92" s="10"/>
      <c r="LS92" s="10"/>
      <c r="LT92" s="10"/>
      <c r="LU92" s="10"/>
      <c r="LV92" s="10"/>
      <c r="LW92" s="10"/>
      <c r="LX92" s="20"/>
    </row>
    <row r="93" spans="1:336" s="11" customFormat="1" ht="21.75" customHeight="1" x14ac:dyDescent="0.3">
      <c r="A93" s="33">
        <v>9900000000</v>
      </c>
      <c r="B93" s="161" t="s">
        <v>12</v>
      </c>
      <c r="C93" s="161"/>
      <c r="D93" s="45">
        <v>1153618</v>
      </c>
      <c r="E93" s="44"/>
      <c r="F93" s="32">
        <f t="shared" si="4"/>
        <v>1153618</v>
      </c>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c r="GI93" s="8"/>
      <c r="GJ93" s="8"/>
      <c r="GK93" s="8"/>
      <c r="GL93" s="8"/>
      <c r="GM93" s="8"/>
      <c r="GN93" s="8"/>
      <c r="GO93" s="8"/>
      <c r="GP93" s="8"/>
      <c r="GQ93" s="8"/>
      <c r="GR93" s="8"/>
      <c r="GS93" s="8"/>
      <c r="GT93" s="8"/>
      <c r="GU93" s="8"/>
      <c r="GV93" s="8"/>
      <c r="GW93" s="8"/>
      <c r="GX93" s="8"/>
      <c r="GY93" s="8"/>
      <c r="GZ93" s="8"/>
      <c r="HA93" s="8"/>
      <c r="HB93" s="8"/>
      <c r="HC93" s="8"/>
      <c r="HD93" s="8"/>
      <c r="HE93" s="8"/>
      <c r="HF93" s="8"/>
      <c r="HG93" s="8"/>
      <c r="HH93" s="8"/>
      <c r="HI93" s="8"/>
      <c r="HJ93" s="8"/>
      <c r="HK93" s="8"/>
      <c r="HL93" s="8"/>
      <c r="HM93" s="8"/>
      <c r="HN93" s="8"/>
      <c r="HO93" s="8"/>
      <c r="HP93" s="10"/>
      <c r="HQ93" s="10"/>
      <c r="HR93" s="10"/>
      <c r="HS93" s="10"/>
      <c r="HT93" s="10"/>
      <c r="HU93" s="10"/>
      <c r="HV93" s="10"/>
      <c r="HW93" s="10"/>
      <c r="HX93" s="10"/>
      <c r="HY93" s="10"/>
      <c r="HZ93" s="10"/>
      <c r="IA93" s="10"/>
      <c r="IB93" s="10"/>
      <c r="IC93" s="10"/>
      <c r="ID93" s="10"/>
      <c r="IE93" s="10"/>
      <c r="IF93" s="10"/>
      <c r="IG93" s="10"/>
      <c r="IH93" s="10"/>
      <c r="II93" s="10"/>
      <c r="IJ93" s="10"/>
      <c r="IK93" s="10"/>
      <c r="IL93" s="10"/>
      <c r="IM93" s="10"/>
      <c r="IN93" s="10"/>
      <c r="IO93" s="10"/>
      <c r="IP93" s="10"/>
      <c r="IQ93" s="10"/>
      <c r="IR93" s="10"/>
      <c r="IS93" s="10"/>
      <c r="IT93" s="10"/>
      <c r="IU93" s="10"/>
      <c r="IV93" s="10"/>
      <c r="IW93" s="10"/>
      <c r="IX93" s="10"/>
      <c r="IY93" s="10"/>
      <c r="IZ93" s="10"/>
      <c r="JA93" s="10"/>
      <c r="JB93" s="10"/>
      <c r="JC93" s="10"/>
      <c r="JD93" s="10"/>
      <c r="JE93" s="10"/>
      <c r="JF93" s="10"/>
      <c r="JG93" s="10"/>
      <c r="JH93" s="10"/>
      <c r="JI93" s="10"/>
      <c r="JJ93" s="10"/>
      <c r="JK93" s="10"/>
      <c r="JL93" s="10"/>
      <c r="JM93" s="10"/>
      <c r="JN93" s="10"/>
      <c r="JO93" s="10"/>
      <c r="JP93" s="10"/>
      <c r="JQ93" s="10"/>
      <c r="JR93" s="10"/>
      <c r="JS93" s="10"/>
      <c r="JT93" s="10"/>
      <c r="JU93" s="10"/>
      <c r="JV93" s="10"/>
      <c r="JW93" s="10"/>
      <c r="JX93" s="10"/>
      <c r="JY93" s="10"/>
      <c r="JZ93" s="10"/>
      <c r="KA93" s="10"/>
      <c r="KB93" s="10"/>
      <c r="KC93" s="10"/>
      <c r="KD93" s="10"/>
      <c r="KE93" s="10"/>
      <c r="KF93" s="10"/>
      <c r="KG93" s="10"/>
      <c r="KH93" s="10"/>
      <c r="KI93" s="10"/>
      <c r="KJ93" s="10"/>
      <c r="KK93" s="10"/>
      <c r="KL93" s="10"/>
      <c r="KM93" s="10"/>
      <c r="KN93" s="10"/>
      <c r="KO93" s="10"/>
      <c r="KP93" s="10"/>
      <c r="KQ93" s="10"/>
      <c r="KR93" s="10"/>
      <c r="KS93" s="10"/>
      <c r="KT93" s="10"/>
      <c r="KU93" s="10"/>
      <c r="KV93" s="10"/>
      <c r="KW93" s="10"/>
      <c r="KX93" s="10"/>
      <c r="KY93" s="10"/>
      <c r="KZ93" s="10"/>
      <c r="LA93" s="10"/>
      <c r="LB93" s="10"/>
      <c r="LC93" s="10"/>
      <c r="LD93" s="10"/>
      <c r="LE93" s="10"/>
      <c r="LF93" s="10"/>
      <c r="LG93" s="10"/>
      <c r="LH93" s="10"/>
      <c r="LI93" s="10"/>
      <c r="LJ93" s="10"/>
      <c r="LK93" s="10"/>
      <c r="LL93" s="10"/>
      <c r="LM93" s="10"/>
      <c r="LN93" s="10"/>
      <c r="LO93" s="10"/>
      <c r="LP93" s="10"/>
      <c r="LQ93" s="10"/>
      <c r="LR93" s="10"/>
      <c r="LS93" s="10"/>
      <c r="LT93" s="10"/>
      <c r="LU93" s="10"/>
      <c r="LV93" s="10"/>
      <c r="LW93" s="10"/>
      <c r="LX93" s="20"/>
    </row>
    <row r="94" spans="1:336" s="11" customFormat="1" ht="21.75" customHeight="1" x14ac:dyDescent="0.3">
      <c r="A94" s="69" t="s">
        <v>49</v>
      </c>
      <c r="B94" s="176" t="s">
        <v>50</v>
      </c>
      <c r="C94" s="176"/>
      <c r="D94" s="36">
        <f>D95+D96</f>
        <v>63549168</v>
      </c>
      <c r="E94" s="36">
        <f t="shared" ref="E94" si="5">E95+E96</f>
        <v>3743300</v>
      </c>
      <c r="F94" s="32">
        <f t="shared" si="4"/>
        <v>67292468</v>
      </c>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c r="GI94" s="8"/>
      <c r="GJ94" s="8"/>
      <c r="GK94" s="8"/>
      <c r="GL94" s="8"/>
      <c r="GM94" s="8"/>
      <c r="GN94" s="8"/>
      <c r="GO94" s="8"/>
      <c r="GP94" s="8"/>
      <c r="GQ94" s="8"/>
      <c r="GR94" s="8"/>
      <c r="GS94" s="8"/>
      <c r="GT94" s="8"/>
      <c r="GU94" s="8"/>
      <c r="GV94" s="8"/>
      <c r="GW94" s="8"/>
      <c r="GX94" s="8"/>
      <c r="GY94" s="8"/>
      <c r="GZ94" s="8"/>
      <c r="HA94" s="8"/>
      <c r="HB94" s="8"/>
      <c r="HC94" s="8"/>
      <c r="HD94" s="8"/>
      <c r="HE94" s="8"/>
      <c r="HF94" s="8"/>
      <c r="HG94" s="8"/>
      <c r="HH94" s="8"/>
      <c r="HI94" s="8"/>
      <c r="HJ94" s="8"/>
      <c r="HK94" s="8"/>
      <c r="HL94" s="8"/>
      <c r="HM94" s="8"/>
      <c r="HN94" s="8"/>
      <c r="HO94" s="8"/>
      <c r="HP94" s="10"/>
      <c r="HQ94" s="10"/>
      <c r="HR94" s="10"/>
      <c r="HS94" s="10"/>
      <c r="HT94" s="10"/>
      <c r="HU94" s="10"/>
      <c r="HV94" s="10"/>
      <c r="HW94" s="10"/>
      <c r="HX94" s="10"/>
      <c r="HY94" s="10"/>
      <c r="HZ94" s="10"/>
      <c r="IA94" s="10"/>
      <c r="IB94" s="10"/>
      <c r="IC94" s="10"/>
      <c r="ID94" s="10"/>
      <c r="IE94" s="10"/>
      <c r="IF94" s="10"/>
      <c r="IG94" s="10"/>
      <c r="IH94" s="10"/>
      <c r="II94" s="10"/>
      <c r="IJ94" s="10"/>
      <c r="IK94" s="10"/>
      <c r="IL94" s="10"/>
      <c r="IM94" s="10"/>
      <c r="IN94" s="10"/>
      <c r="IO94" s="10"/>
      <c r="IP94" s="10"/>
      <c r="IQ94" s="10"/>
      <c r="IR94" s="10"/>
      <c r="IS94" s="10"/>
      <c r="IT94" s="10"/>
      <c r="IU94" s="10"/>
      <c r="IV94" s="10"/>
      <c r="IW94" s="10"/>
      <c r="IX94" s="10"/>
      <c r="IY94" s="10"/>
      <c r="IZ94" s="10"/>
      <c r="JA94" s="10"/>
      <c r="JB94" s="10"/>
      <c r="JC94" s="10"/>
      <c r="JD94" s="10"/>
      <c r="JE94" s="10"/>
      <c r="JF94" s="10"/>
      <c r="JG94" s="10"/>
      <c r="JH94" s="10"/>
      <c r="JI94" s="10"/>
      <c r="JJ94" s="10"/>
      <c r="JK94" s="10"/>
      <c r="JL94" s="10"/>
      <c r="JM94" s="10"/>
      <c r="JN94" s="10"/>
      <c r="JO94" s="10"/>
      <c r="JP94" s="10"/>
      <c r="JQ94" s="10"/>
      <c r="JR94" s="10"/>
      <c r="JS94" s="10"/>
      <c r="JT94" s="10"/>
      <c r="JU94" s="10"/>
      <c r="JV94" s="10"/>
      <c r="JW94" s="10"/>
      <c r="JX94" s="10"/>
      <c r="JY94" s="10"/>
      <c r="JZ94" s="10"/>
      <c r="KA94" s="10"/>
      <c r="KB94" s="10"/>
      <c r="KC94" s="10"/>
      <c r="KD94" s="10"/>
      <c r="KE94" s="10"/>
      <c r="KF94" s="10"/>
      <c r="KG94" s="10"/>
      <c r="KH94" s="10"/>
      <c r="KI94" s="10"/>
      <c r="KJ94" s="10"/>
      <c r="KK94" s="10"/>
      <c r="KL94" s="10"/>
      <c r="KM94" s="10"/>
      <c r="KN94" s="10"/>
      <c r="KO94" s="10"/>
      <c r="KP94" s="10"/>
      <c r="KQ94" s="10"/>
      <c r="KR94" s="10"/>
      <c r="KS94" s="10"/>
      <c r="KT94" s="10"/>
      <c r="KU94" s="10"/>
      <c r="KV94" s="10"/>
      <c r="KW94" s="10"/>
      <c r="KX94" s="10"/>
      <c r="KY94" s="10"/>
      <c r="KZ94" s="10"/>
      <c r="LA94" s="10"/>
      <c r="LB94" s="10"/>
      <c r="LC94" s="10"/>
      <c r="LD94" s="10"/>
      <c r="LE94" s="10"/>
      <c r="LF94" s="10"/>
      <c r="LG94" s="10"/>
      <c r="LH94" s="10"/>
      <c r="LI94" s="10"/>
      <c r="LJ94" s="10"/>
      <c r="LK94" s="10"/>
      <c r="LL94" s="10"/>
      <c r="LM94" s="10"/>
      <c r="LN94" s="10"/>
      <c r="LO94" s="10"/>
      <c r="LP94" s="10"/>
      <c r="LQ94" s="10"/>
      <c r="LR94" s="10"/>
      <c r="LS94" s="10"/>
      <c r="LT94" s="10"/>
      <c r="LU94" s="10"/>
      <c r="LV94" s="10"/>
      <c r="LW94" s="10"/>
      <c r="LX94" s="20"/>
    </row>
    <row r="95" spans="1:336" s="11" customFormat="1" ht="16.5" customHeight="1" x14ac:dyDescent="0.3">
      <c r="A95" s="69" t="s">
        <v>49</v>
      </c>
      <c r="B95" s="176" t="s">
        <v>51</v>
      </c>
      <c r="C95" s="176"/>
      <c r="D95" s="36">
        <f>D16+D22+D24+D26+D30+D32+D34+D40+D54+D75+D73+D36</f>
        <v>62230550</v>
      </c>
      <c r="E95" s="36">
        <f>E16+E22+E24+E26+E30+E32+E34+E40+E54+E75+E73+E36</f>
        <v>3743300</v>
      </c>
      <c r="F95" s="36">
        <f>F16+F22+F24+F26+F30+F32+F34+F40+F54+F75+F73+F36</f>
        <v>65973850</v>
      </c>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c r="FK95" s="8"/>
      <c r="FL95" s="8"/>
      <c r="FM95" s="8"/>
      <c r="FN95" s="8"/>
      <c r="FO95" s="8"/>
      <c r="FP95" s="8"/>
      <c r="FQ95" s="8"/>
      <c r="FR95" s="8"/>
      <c r="FS95" s="8"/>
      <c r="FT95" s="8"/>
      <c r="FU95" s="8"/>
      <c r="FV95" s="8"/>
      <c r="FW95" s="8"/>
      <c r="FX95" s="8"/>
      <c r="FY95" s="8"/>
      <c r="FZ95" s="8"/>
      <c r="GA95" s="8"/>
      <c r="GB95" s="8"/>
      <c r="GC95" s="8"/>
      <c r="GD95" s="8"/>
      <c r="GE95" s="8"/>
      <c r="GF95" s="8"/>
      <c r="GG95" s="8"/>
      <c r="GH95" s="8"/>
      <c r="GI95" s="8"/>
      <c r="GJ95" s="8"/>
      <c r="GK95" s="8"/>
      <c r="GL95" s="8"/>
      <c r="GM95" s="8"/>
      <c r="GN95" s="8"/>
      <c r="GO95" s="8"/>
      <c r="GP95" s="8"/>
      <c r="GQ95" s="8"/>
      <c r="GR95" s="8"/>
      <c r="GS95" s="8"/>
      <c r="GT95" s="8"/>
      <c r="GU95" s="8"/>
      <c r="GV95" s="8"/>
      <c r="GW95" s="8"/>
      <c r="GX95" s="8"/>
      <c r="GY95" s="8"/>
      <c r="GZ95" s="8"/>
      <c r="HA95" s="8"/>
      <c r="HB95" s="8"/>
      <c r="HC95" s="8"/>
      <c r="HD95" s="8"/>
      <c r="HE95" s="8"/>
      <c r="HF95" s="8"/>
      <c r="HG95" s="8"/>
      <c r="HH95" s="8"/>
      <c r="HI95" s="8"/>
      <c r="HJ95" s="8"/>
      <c r="HK95" s="8"/>
      <c r="HL95" s="8"/>
      <c r="HM95" s="8"/>
      <c r="HN95" s="8"/>
      <c r="HO95" s="8"/>
      <c r="HP95" s="10"/>
      <c r="HQ95" s="10"/>
      <c r="HR95" s="10"/>
      <c r="HS95" s="10"/>
      <c r="HT95" s="10"/>
      <c r="HU95" s="10"/>
      <c r="HV95" s="10"/>
      <c r="HW95" s="10"/>
      <c r="HX95" s="10"/>
      <c r="HY95" s="10"/>
      <c r="HZ95" s="10"/>
      <c r="IA95" s="10"/>
      <c r="IB95" s="10"/>
      <c r="IC95" s="10"/>
      <c r="ID95" s="10"/>
      <c r="IE95" s="10"/>
      <c r="IF95" s="10"/>
      <c r="IG95" s="10"/>
      <c r="IH95" s="10"/>
      <c r="II95" s="10"/>
      <c r="IJ95" s="10"/>
      <c r="IK95" s="10"/>
      <c r="IL95" s="10"/>
      <c r="IM95" s="10"/>
      <c r="IN95" s="10"/>
      <c r="IO95" s="10"/>
      <c r="IP95" s="10"/>
      <c r="IQ95" s="10"/>
      <c r="IR95" s="10"/>
      <c r="IS95" s="10"/>
      <c r="IT95" s="10"/>
      <c r="IU95" s="10"/>
      <c r="IV95" s="10"/>
      <c r="IW95" s="10"/>
      <c r="IX95" s="10"/>
      <c r="IY95" s="10"/>
      <c r="IZ95" s="10"/>
      <c r="JA95" s="10"/>
      <c r="JB95" s="10"/>
      <c r="JC95" s="10"/>
      <c r="JD95" s="10"/>
      <c r="JE95" s="10"/>
      <c r="JF95" s="10"/>
      <c r="JG95" s="10"/>
      <c r="JH95" s="10"/>
      <c r="JI95" s="10"/>
      <c r="JJ95" s="10"/>
      <c r="JK95" s="10"/>
      <c r="JL95" s="10"/>
      <c r="JM95" s="10"/>
      <c r="JN95" s="10"/>
      <c r="JO95" s="10"/>
      <c r="JP95" s="10"/>
      <c r="JQ95" s="10"/>
      <c r="JR95" s="10"/>
      <c r="JS95" s="10"/>
      <c r="JT95" s="10"/>
      <c r="JU95" s="10"/>
      <c r="JV95" s="10"/>
      <c r="JW95" s="10"/>
      <c r="JX95" s="10"/>
      <c r="JY95" s="10"/>
      <c r="JZ95" s="10"/>
      <c r="KA95" s="10"/>
      <c r="KB95" s="10"/>
      <c r="KC95" s="10"/>
      <c r="KD95" s="10"/>
      <c r="KE95" s="10"/>
      <c r="KF95" s="10"/>
      <c r="KG95" s="10"/>
      <c r="KH95" s="10"/>
      <c r="KI95" s="10"/>
      <c r="KJ95" s="10"/>
      <c r="KK95" s="10"/>
      <c r="KL95" s="10"/>
      <c r="KM95" s="10"/>
      <c r="KN95" s="10"/>
      <c r="KO95" s="10"/>
      <c r="KP95" s="10"/>
      <c r="KQ95" s="10"/>
      <c r="KR95" s="10"/>
      <c r="KS95" s="10"/>
      <c r="KT95" s="10"/>
      <c r="KU95" s="10"/>
      <c r="KV95" s="10"/>
      <c r="KW95" s="10"/>
      <c r="KX95" s="10"/>
      <c r="KY95" s="10"/>
      <c r="KZ95" s="10"/>
      <c r="LA95" s="10"/>
      <c r="LB95" s="10"/>
      <c r="LC95" s="10"/>
      <c r="LD95" s="10"/>
      <c r="LE95" s="10"/>
      <c r="LF95" s="10"/>
      <c r="LG95" s="10"/>
      <c r="LH95" s="10"/>
      <c r="LI95" s="10"/>
      <c r="LJ95" s="10"/>
      <c r="LK95" s="10"/>
      <c r="LL95" s="10"/>
      <c r="LM95" s="10"/>
      <c r="LN95" s="10"/>
      <c r="LO95" s="10"/>
      <c r="LP95" s="10"/>
      <c r="LQ95" s="10"/>
      <c r="LR95" s="10"/>
      <c r="LS95" s="10"/>
      <c r="LT95" s="10"/>
      <c r="LU95" s="10"/>
      <c r="LV95" s="10"/>
      <c r="LW95" s="10"/>
      <c r="LX95" s="20"/>
    </row>
    <row r="96" spans="1:336" s="11" customFormat="1" ht="18.75" customHeight="1" x14ac:dyDescent="0.3">
      <c r="A96" s="69" t="s">
        <v>49</v>
      </c>
      <c r="B96" s="176" t="s">
        <v>52</v>
      </c>
      <c r="C96" s="176"/>
      <c r="D96" s="66">
        <f>D78+D92</f>
        <v>1318618</v>
      </c>
      <c r="E96" s="66">
        <f t="shared" ref="E96:F96" si="6">E78+E92</f>
        <v>0</v>
      </c>
      <c r="F96" s="66">
        <f t="shared" si="6"/>
        <v>1318618</v>
      </c>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c r="GI96" s="8"/>
      <c r="GJ96" s="8"/>
      <c r="GK96" s="8"/>
      <c r="GL96" s="8"/>
      <c r="GM96" s="8"/>
      <c r="GN96" s="8"/>
      <c r="GO96" s="8"/>
      <c r="GP96" s="8"/>
      <c r="GQ96" s="8"/>
      <c r="GR96" s="8"/>
      <c r="GS96" s="8"/>
      <c r="GT96" s="8"/>
      <c r="GU96" s="8"/>
      <c r="GV96" s="8"/>
      <c r="GW96" s="8"/>
      <c r="GX96" s="8"/>
      <c r="GY96" s="8"/>
      <c r="GZ96" s="8"/>
      <c r="HA96" s="8"/>
      <c r="HB96" s="8"/>
      <c r="HC96" s="8"/>
      <c r="HD96" s="8"/>
      <c r="HE96" s="8"/>
      <c r="HF96" s="8"/>
      <c r="HG96" s="8"/>
      <c r="HH96" s="8"/>
      <c r="HI96" s="8"/>
      <c r="HJ96" s="8"/>
      <c r="HK96" s="8"/>
      <c r="HL96" s="8"/>
      <c r="HM96" s="8"/>
      <c r="HN96" s="8"/>
      <c r="HO96" s="8"/>
      <c r="HP96" s="10"/>
      <c r="HQ96" s="10"/>
      <c r="HR96" s="10"/>
      <c r="HS96" s="10"/>
      <c r="HT96" s="10"/>
      <c r="HU96" s="10"/>
      <c r="HV96" s="10"/>
      <c r="HW96" s="10"/>
      <c r="HX96" s="10"/>
      <c r="HY96" s="10"/>
      <c r="HZ96" s="10"/>
      <c r="IA96" s="10"/>
      <c r="IB96" s="10"/>
      <c r="IC96" s="10"/>
      <c r="ID96" s="10"/>
      <c r="IE96" s="10"/>
      <c r="IF96" s="10"/>
      <c r="IG96" s="10"/>
      <c r="IH96" s="10"/>
      <c r="II96" s="10"/>
      <c r="IJ96" s="10"/>
      <c r="IK96" s="10"/>
      <c r="IL96" s="10"/>
      <c r="IM96" s="10"/>
      <c r="IN96" s="10"/>
      <c r="IO96" s="10"/>
      <c r="IP96" s="10"/>
      <c r="IQ96" s="10"/>
      <c r="IR96" s="10"/>
      <c r="IS96" s="10"/>
      <c r="IT96" s="10"/>
      <c r="IU96" s="10"/>
      <c r="IV96" s="10"/>
      <c r="IW96" s="10"/>
      <c r="IX96" s="10"/>
      <c r="IY96" s="10"/>
      <c r="IZ96" s="10"/>
      <c r="JA96" s="10"/>
      <c r="JB96" s="10"/>
      <c r="JC96" s="10"/>
      <c r="JD96" s="10"/>
      <c r="JE96" s="10"/>
      <c r="JF96" s="10"/>
      <c r="JG96" s="10"/>
      <c r="JH96" s="10"/>
      <c r="JI96" s="10"/>
      <c r="JJ96" s="10"/>
      <c r="JK96" s="10"/>
      <c r="JL96" s="10"/>
      <c r="JM96" s="10"/>
      <c r="JN96" s="10"/>
      <c r="JO96" s="10"/>
      <c r="JP96" s="10"/>
      <c r="JQ96" s="10"/>
      <c r="JR96" s="10"/>
      <c r="JS96" s="10"/>
      <c r="JT96" s="10"/>
      <c r="JU96" s="10"/>
      <c r="JV96" s="10"/>
      <c r="JW96" s="10"/>
      <c r="JX96" s="10"/>
      <c r="JY96" s="10"/>
      <c r="JZ96" s="10"/>
      <c r="KA96" s="10"/>
      <c r="KB96" s="10"/>
      <c r="KC96" s="10"/>
      <c r="KD96" s="10"/>
      <c r="KE96" s="10"/>
      <c r="KF96" s="10"/>
      <c r="KG96" s="10"/>
      <c r="KH96" s="10"/>
      <c r="KI96" s="10"/>
      <c r="KJ96" s="10"/>
      <c r="KK96" s="10"/>
      <c r="KL96" s="10"/>
      <c r="KM96" s="10"/>
      <c r="KN96" s="10"/>
      <c r="KO96" s="10"/>
      <c r="KP96" s="10"/>
      <c r="KQ96" s="10"/>
      <c r="KR96" s="10"/>
      <c r="KS96" s="10"/>
      <c r="KT96" s="10"/>
      <c r="KU96" s="10"/>
      <c r="KV96" s="10"/>
      <c r="KW96" s="10"/>
      <c r="KX96" s="10"/>
      <c r="KY96" s="10"/>
      <c r="KZ96" s="10"/>
      <c r="LA96" s="10"/>
      <c r="LB96" s="10"/>
      <c r="LC96" s="10"/>
      <c r="LD96" s="10"/>
      <c r="LE96" s="10"/>
      <c r="LF96" s="10"/>
      <c r="LG96" s="10"/>
      <c r="LH96" s="10"/>
      <c r="LI96" s="10"/>
      <c r="LJ96" s="10"/>
      <c r="LK96" s="10"/>
      <c r="LL96" s="10"/>
      <c r="LM96" s="10"/>
      <c r="LN96" s="10"/>
      <c r="LO96" s="10"/>
      <c r="LP96" s="10"/>
      <c r="LQ96" s="10"/>
      <c r="LR96" s="10"/>
      <c r="LS96" s="10"/>
      <c r="LT96" s="10"/>
      <c r="LU96" s="10"/>
      <c r="LV96" s="10"/>
      <c r="LW96" s="10"/>
      <c r="LX96" s="20"/>
    </row>
    <row r="97" spans="1:336" s="11" customFormat="1" ht="21.75" customHeight="1" x14ac:dyDescent="0.3">
      <c r="A97" s="194" t="s">
        <v>53</v>
      </c>
      <c r="B97" s="194"/>
      <c r="C97" s="194"/>
      <c r="D97" s="194"/>
      <c r="E97" s="19"/>
      <c r="F97" s="7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c r="FJ97" s="8"/>
      <c r="FK97" s="8"/>
      <c r="FL97" s="8"/>
      <c r="FM97" s="8"/>
      <c r="FN97" s="8"/>
      <c r="FO97" s="8"/>
      <c r="FP97" s="8"/>
      <c r="FQ97" s="8"/>
      <c r="FR97" s="8"/>
      <c r="FS97" s="8"/>
      <c r="FT97" s="8"/>
      <c r="FU97" s="8"/>
      <c r="FV97" s="8"/>
      <c r="FW97" s="8"/>
      <c r="FX97" s="8"/>
      <c r="FY97" s="8"/>
      <c r="FZ97" s="8"/>
      <c r="GA97" s="8"/>
      <c r="GB97" s="8"/>
      <c r="GC97" s="8"/>
      <c r="GD97" s="8"/>
      <c r="GE97" s="8"/>
      <c r="GF97" s="8"/>
      <c r="GG97" s="8"/>
      <c r="GH97" s="8"/>
      <c r="GI97" s="8"/>
      <c r="GJ97" s="8"/>
      <c r="GK97" s="8"/>
      <c r="GL97" s="8"/>
      <c r="GM97" s="8"/>
      <c r="GN97" s="8"/>
      <c r="GO97" s="8"/>
      <c r="GP97" s="8"/>
      <c r="GQ97" s="8"/>
      <c r="GR97" s="8"/>
      <c r="GS97" s="8"/>
      <c r="GT97" s="8"/>
      <c r="GU97" s="8"/>
      <c r="GV97" s="8"/>
      <c r="GW97" s="8"/>
      <c r="GX97" s="8"/>
      <c r="GY97" s="8"/>
      <c r="GZ97" s="8"/>
      <c r="HA97" s="8"/>
      <c r="HB97" s="8"/>
      <c r="HC97" s="8"/>
      <c r="HD97" s="8"/>
      <c r="HE97" s="8"/>
      <c r="HF97" s="8"/>
      <c r="HG97" s="8"/>
      <c r="HH97" s="8"/>
      <c r="HI97" s="8"/>
      <c r="HJ97" s="8"/>
      <c r="HK97" s="8"/>
      <c r="HL97" s="8"/>
      <c r="HM97" s="8"/>
      <c r="HN97" s="8"/>
      <c r="HO97" s="8"/>
      <c r="HP97" s="10"/>
      <c r="HQ97" s="10"/>
      <c r="HR97" s="10"/>
      <c r="HS97" s="10"/>
      <c r="HT97" s="10"/>
      <c r="HU97" s="10"/>
      <c r="HV97" s="10"/>
      <c r="HW97" s="10"/>
      <c r="HX97" s="10"/>
      <c r="HY97" s="10"/>
      <c r="HZ97" s="10"/>
      <c r="IA97" s="10"/>
      <c r="IB97" s="10"/>
      <c r="IC97" s="10"/>
      <c r="ID97" s="10"/>
      <c r="IE97" s="10"/>
      <c r="IF97" s="10"/>
      <c r="IG97" s="10"/>
      <c r="IH97" s="10"/>
      <c r="II97" s="10"/>
      <c r="IJ97" s="10"/>
      <c r="IK97" s="10"/>
      <c r="IL97" s="10"/>
      <c r="IM97" s="10"/>
      <c r="IN97" s="10"/>
      <c r="IO97" s="10"/>
      <c r="IP97" s="10"/>
      <c r="IQ97" s="10"/>
      <c r="IR97" s="10"/>
      <c r="IS97" s="10"/>
      <c r="IT97" s="10"/>
      <c r="IU97" s="10"/>
      <c r="IV97" s="10"/>
      <c r="IW97" s="10"/>
      <c r="IX97" s="10"/>
      <c r="IY97" s="10"/>
      <c r="IZ97" s="10"/>
      <c r="JA97" s="10"/>
      <c r="JB97" s="10"/>
      <c r="JC97" s="10"/>
      <c r="JD97" s="10"/>
      <c r="JE97" s="10"/>
      <c r="JF97" s="10"/>
      <c r="JG97" s="10"/>
      <c r="JH97" s="10"/>
      <c r="JI97" s="10"/>
      <c r="JJ97" s="10"/>
      <c r="JK97" s="10"/>
      <c r="JL97" s="10"/>
      <c r="JM97" s="10"/>
      <c r="JN97" s="10"/>
      <c r="JO97" s="10"/>
      <c r="JP97" s="10"/>
      <c r="JQ97" s="10"/>
      <c r="JR97" s="10"/>
      <c r="JS97" s="10"/>
      <c r="JT97" s="10"/>
      <c r="JU97" s="10"/>
      <c r="JV97" s="10"/>
      <c r="JW97" s="10"/>
      <c r="JX97" s="10"/>
      <c r="JY97" s="10"/>
      <c r="JZ97" s="10"/>
      <c r="KA97" s="10"/>
      <c r="KB97" s="10"/>
      <c r="KC97" s="10"/>
      <c r="KD97" s="10"/>
      <c r="KE97" s="10"/>
      <c r="KF97" s="10"/>
      <c r="KG97" s="10"/>
      <c r="KH97" s="10"/>
      <c r="KI97" s="10"/>
      <c r="KJ97" s="10"/>
      <c r="KK97" s="10"/>
      <c r="KL97" s="10"/>
      <c r="KM97" s="10"/>
      <c r="KN97" s="10"/>
      <c r="KO97" s="10"/>
      <c r="KP97" s="10"/>
      <c r="KQ97" s="10"/>
      <c r="KR97" s="10"/>
      <c r="KS97" s="10"/>
      <c r="KT97" s="10"/>
      <c r="KU97" s="10"/>
      <c r="KV97" s="10"/>
      <c r="KW97" s="10"/>
      <c r="KX97" s="10"/>
      <c r="KY97" s="10"/>
      <c r="KZ97" s="10"/>
      <c r="LA97" s="10"/>
      <c r="LB97" s="10"/>
      <c r="LC97" s="10"/>
      <c r="LD97" s="10"/>
      <c r="LE97" s="10"/>
      <c r="LF97" s="10"/>
      <c r="LG97" s="10"/>
      <c r="LH97" s="10"/>
      <c r="LI97" s="10"/>
      <c r="LJ97" s="10"/>
      <c r="LK97" s="10"/>
      <c r="LL97" s="10"/>
      <c r="LM97" s="10"/>
      <c r="LN97" s="10"/>
      <c r="LO97" s="10"/>
      <c r="LP97" s="10"/>
      <c r="LQ97" s="10"/>
      <c r="LR97" s="10"/>
      <c r="LS97" s="10"/>
      <c r="LT97" s="10"/>
      <c r="LU97" s="10"/>
      <c r="LV97" s="10"/>
      <c r="LW97" s="10"/>
      <c r="LX97" s="20"/>
    </row>
    <row r="98" spans="1:336" s="11" customFormat="1" ht="15.75" customHeight="1" x14ac:dyDescent="0.3">
      <c r="A98" s="71"/>
      <c r="B98" s="72"/>
      <c r="E98" s="19"/>
      <c r="F98" s="106" t="s">
        <v>4</v>
      </c>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c r="FI98" s="8"/>
      <c r="FJ98" s="8"/>
      <c r="FK98" s="8"/>
      <c r="FL98" s="8"/>
      <c r="FM98" s="8"/>
      <c r="FN98" s="8"/>
      <c r="FO98" s="8"/>
      <c r="FP98" s="8"/>
      <c r="FQ98" s="8"/>
      <c r="FR98" s="8"/>
      <c r="FS98" s="8"/>
      <c r="FT98" s="8"/>
      <c r="FU98" s="8"/>
      <c r="FV98" s="8"/>
      <c r="FW98" s="8"/>
      <c r="FX98" s="8"/>
      <c r="FY98" s="8"/>
      <c r="FZ98" s="8"/>
      <c r="GA98" s="8"/>
      <c r="GB98" s="8"/>
      <c r="GC98" s="8"/>
      <c r="GD98" s="8"/>
      <c r="GE98" s="8"/>
      <c r="GF98" s="8"/>
      <c r="GG98" s="8"/>
      <c r="GH98" s="8"/>
      <c r="GI98" s="8"/>
      <c r="GJ98" s="8"/>
      <c r="GK98" s="8"/>
      <c r="GL98" s="8"/>
      <c r="GM98" s="8"/>
      <c r="GN98" s="8"/>
      <c r="GO98" s="8"/>
      <c r="GP98" s="8"/>
      <c r="GQ98" s="8"/>
      <c r="GR98" s="8"/>
      <c r="GS98" s="8"/>
      <c r="GT98" s="8"/>
      <c r="GU98" s="8"/>
      <c r="GV98" s="8"/>
      <c r="GW98" s="8"/>
      <c r="GX98" s="8"/>
      <c r="GY98" s="8"/>
      <c r="GZ98" s="8"/>
      <c r="HA98" s="8"/>
      <c r="HB98" s="8"/>
      <c r="HC98" s="8"/>
      <c r="HD98" s="8"/>
      <c r="HE98" s="8"/>
      <c r="HF98" s="8"/>
      <c r="HG98" s="8"/>
      <c r="HH98" s="8"/>
      <c r="HI98" s="8"/>
      <c r="HJ98" s="8"/>
      <c r="HK98" s="8"/>
      <c r="HL98" s="8"/>
      <c r="HM98" s="8"/>
      <c r="HN98" s="8"/>
      <c r="HO98" s="8"/>
      <c r="HP98" s="10"/>
      <c r="HQ98" s="10"/>
      <c r="HR98" s="10"/>
      <c r="HS98" s="10"/>
      <c r="HT98" s="10"/>
      <c r="HU98" s="10"/>
      <c r="HV98" s="10"/>
      <c r="HW98" s="10"/>
      <c r="HX98" s="10"/>
      <c r="HY98" s="10"/>
      <c r="HZ98" s="10"/>
      <c r="IA98" s="10"/>
      <c r="IB98" s="10"/>
      <c r="IC98" s="10"/>
      <c r="ID98" s="10"/>
      <c r="IE98" s="10"/>
      <c r="IF98" s="10"/>
      <c r="IG98" s="10"/>
      <c r="IH98" s="10"/>
      <c r="II98" s="10"/>
      <c r="IJ98" s="10"/>
      <c r="IK98" s="10"/>
      <c r="IL98" s="10"/>
      <c r="IM98" s="10"/>
      <c r="IN98" s="10"/>
      <c r="IO98" s="10"/>
      <c r="IP98" s="10"/>
      <c r="IQ98" s="10"/>
      <c r="IR98" s="10"/>
      <c r="IS98" s="10"/>
      <c r="IT98" s="10"/>
      <c r="IU98" s="10"/>
      <c r="IV98" s="10"/>
      <c r="IW98" s="10"/>
      <c r="IX98" s="10"/>
      <c r="IY98" s="10"/>
      <c r="IZ98" s="10"/>
      <c r="JA98" s="10"/>
      <c r="JB98" s="10"/>
      <c r="JC98" s="10"/>
      <c r="JD98" s="10"/>
      <c r="JE98" s="10"/>
      <c r="JF98" s="10"/>
      <c r="JG98" s="10"/>
      <c r="JH98" s="10"/>
      <c r="JI98" s="10"/>
      <c r="JJ98" s="10"/>
      <c r="JK98" s="10"/>
      <c r="JL98" s="10"/>
      <c r="JM98" s="10"/>
      <c r="JN98" s="10"/>
      <c r="JO98" s="10"/>
      <c r="JP98" s="10"/>
      <c r="JQ98" s="10"/>
      <c r="JR98" s="10"/>
      <c r="JS98" s="10"/>
      <c r="JT98" s="10"/>
      <c r="JU98" s="10"/>
      <c r="JV98" s="10"/>
      <c r="JW98" s="10"/>
      <c r="JX98" s="10"/>
      <c r="JY98" s="10"/>
      <c r="JZ98" s="10"/>
      <c r="KA98" s="10"/>
      <c r="KB98" s="10"/>
      <c r="KC98" s="10"/>
      <c r="KD98" s="10"/>
      <c r="KE98" s="10"/>
      <c r="KF98" s="10"/>
      <c r="KG98" s="10"/>
      <c r="KH98" s="10"/>
      <c r="KI98" s="10"/>
      <c r="KJ98" s="10"/>
      <c r="KK98" s="10"/>
      <c r="KL98" s="10"/>
      <c r="KM98" s="10"/>
      <c r="KN98" s="10"/>
      <c r="KO98" s="10"/>
      <c r="KP98" s="10"/>
      <c r="KQ98" s="10"/>
      <c r="KR98" s="10"/>
      <c r="KS98" s="10"/>
      <c r="KT98" s="10"/>
      <c r="KU98" s="10"/>
      <c r="KV98" s="10"/>
      <c r="KW98" s="10"/>
      <c r="KX98" s="10"/>
      <c r="KY98" s="10"/>
      <c r="KZ98" s="10"/>
      <c r="LA98" s="10"/>
      <c r="LB98" s="10"/>
      <c r="LC98" s="10"/>
      <c r="LD98" s="10"/>
      <c r="LE98" s="10"/>
      <c r="LF98" s="10"/>
      <c r="LG98" s="10"/>
      <c r="LH98" s="10"/>
      <c r="LI98" s="10"/>
      <c r="LJ98" s="10"/>
      <c r="LK98" s="10"/>
      <c r="LL98" s="10"/>
      <c r="LM98" s="10"/>
      <c r="LN98" s="10"/>
      <c r="LO98" s="10"/>
      <c r="LP98" s="10"/>
      <c r="LQ98" s="10"/>
      <c r="LR98" s="10"/>
      <c r="LS98" s="10"/>
      <c r="LT98" s="10"/>
      <c r="LU98" s="10"/>
      <c r="LV98" s="10"/>
      <c r="LW98" s="10"/>
      <c r="LX98" s="20"/>
    </row>
    <row r="99" spans="1:336" s="11" customFormat="1" ht="60" customHeight="1" x14ac:dyDescent="0.25">
      <c r="A99" s="73" t="s">
        <v>77</v>
      </c>
      <c r="B99" s="73" t="s">
        <v>54</v>
      </c>
      <c r="C99" s="22" t="s">
        <v>55</v>
      </c>
      <c r="D99" s="23" t="s">
        <v>7</v>
      </c>
      <c r="E99" s="24" t="s">
        <v>8</v>
      </c>
      <c r="F99" s="25" t="s">
        <v>9</v>
      </c>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c r="DI99" s="8"/>
      <c r="DJ99" s="8"/>
      <c r="DK99" s="8"/>
      <c r="DL99" s="8"/>
      <c r="DM99" s="8"/>
      <c r="DN99" s="8"/>
      <c r="DO99" s="8"/>
      <c r="DP99" s="8"/>
      <c r="DQ99" s="8"/>
      <c r="DR99" s="8"/>
      <c r="DS99" s="8"/>
      <c r="DT99" s="8"/>
      <c r="DU99" s="8"/>
      <c r="DV99" s="8"/>
      <c r="DW99" s="8"/>
      <c r="DX99" s="8"/>
      <c r="DY99" s="8"/>
      <c r="DZ99" s="8"/>
      <c r="EA99" s="8"/>
      <c r="EB99" s="8"/>
      <c r="EC99" s="8"/>
      <c r="ED99" s="8"/>
      <c r="EE99" s="8"/>
      <c r="EF99" s="8"/>
      <c r="EG99" s="8"/>
      <c r="EH99" s="8"/>
      <c r="EI99" s="8"/>
      <c r="EJ99" s="8"/>
      <c r="EK99" s="8"/>
      <c r="EL99" s="8"/>
      <c r="EM99" s="8"/>
      <c r="EN99" s="8"/>
      <c r="EO99" s="8"/>
      <c r="EP99" s="8"/>
      <c r="EQ99" s="8"/>
      <c r="ER99" s="8"/>
      <c r="ES99" s="8"/>
      <c r="ET99" s="8"/>
      <c r="EU99" s="8"/>
      <c r="EV99" s="8"/>
      <c r="EW99" s="8"/>
      <c r="EX99" s="8"/>
      <c r="EY99" s="8"/>
      <c r="EZ99" s="8"/>
      <c r="FA99" s="8"/>
      <c r="FB99" s="8"/>
      <c r="FC99" s="8"/>
      <c r="FD99" s="8"/>
      <c r="FE99" s="8"/>
      <c r="FF99" s="8"/>
      <c r="FG99" s="8"/>
      <c r="FH99" s="8"/>
      <c r="FI99" s="8"/>
      <c r="FJ99" s="8"/>
      <c r="FK99" s="8"/>
      <c r="FL99" s="8"/>
      <c r="FM99" s="8"/>
      <c r="FN99" s="8"/>
      <c r="FO99" s="8"/>
      <c r="FP99" s="8"/>
      <c r="FQ99" s="8"/>
      <c r="FR99" s="8"/>
      <c r="FS99" s="8"/>
      <c r="FT99" s="8"/>
      <c r="FU99" s="8"/>
      <c r="FV99" s="8"/>
      <c r="FW99" s="8"/>
      <c r="FX99" s="8"/>
      <c r="FY99" s="8"/>
      <c r="FZ99" s="8"/>
      <c r="GA99" s="8"/>
      <c r="GB99" s="8"/>
      <c r="GC99" s="8"/>
      <c r="GD99" s="8"/>
      <c r="GE99" s="8"/>
      <c r="GF99" s="8"/>
      <c r="GG99" s="8"/>
      <c r="GH99" s="8"/>
      <c r="GI99" s="8"/>
      <c r="GJ99" s="8"/>
      <c r="GK99" s="8"/>
      <c r="GL99" s="8"/>
      <c r="GM99" s="8"/>
      <c r="GN99" s="8"/>
      <c r="GO99" s="8"/>
      <c r="GP99" s="8"/>
      <c r="GQ99" s="8"/>
      <c r="GR99" s="8"/>
      <c r="GS99" s="8"/>
      <c r="GT99" s="8"/>
      <c r="GU99" s="8"/>
      <c r="GV99" s="8"/>
      <c r="GW99" s="8"/>
      <c r="GX99" s="8"/>
      <c r="GY99" s="8"/>
      <c r="GZ99" s="8"/>
      <c r="HA99" s="8"/>
      <c r="HB99" s="8"/>
      <c r="HC99" s="8"/>
      <c r="HD99" s="8"/>
      <c r="HE99" s="8"/>
      <c r="HF99" s="8"/>
      <c r="HG99" s="8"/>
      <c r="HH99" s="8"/>
      <c r="HI99" s="8"/>
      <c r="HJ99" s="8"/>
      <c r="HK99" s="8"/>
      <c r="HL99" s="8"/>
      <c r="HM99" s="8"/>
      <c r="HN99" s="8"/>
      <c r="HO99" s="8"/>
      <c r="HP99" s="10"/>
      <c r="HQ99" s="10"/>
      <c r="HR99" s="10"/>
      <c r="HS99" s="10"/>
      <c r="HT99" s="10"/>
      <c r="HU99" s="10"/>
      <c r="HV99" s="10"/>
      <c r="HW99" s="10"/>
      <c r="HX99" s="10"/>
      <c r="HY99" s="10"/>
      <c r="HZ99" s="10"/>
      <c r="IA99" s="10"/>
      <c r="IB99" s="10"/>
      <c r="IC99" s="10"/>
      <c r="ID99" s="10"/>
      <c r="IE99" s="10"/>
      <c r="IF99" s="10"/>
      <c r="IG99" s="10"/>
      <c r="IH99" s="10"/>
      <c r="II99" s="10"/>
      <c r="IJ99" s="10"/>
      <c r="IK99" s="10"/>
      <c r="IL99" s="10"/>
      <c r="IM99" s="10"/>
      <c r="IN99" s="10"/>
      <c r="IO99" s="10"/>
      <c r="IP99" s="10"/>
      <c r="IQ99" s="10"/>
      <c r="IR99" s="10"/>
      <c r="IS99" s="10"/>
      <c r="IT99" s="10"/>
      <c r="IU99" s="10"/>
      <c r="IV99" s="10"/>
      <c r="IW99" s="10"/>
      <c r="IX99" s="10"/>
      <c r="IY99" s="10"/>
      <c r="IZ99" s="10"/>
      <c r="JA99" s="10"/>
      <c r="JB99" s="10"/>
      <c r="JC99" s="10"/>
      <c r="JD99" s="10"/>
      <c r="JE99" s="10"/>
      <c r="JF99" s="10"/>
      <c r="JG99" s="10"/>
      <c r="JH99" s="10"/>
      <c r="JI99" s="10"/>
      <c r="JJ99" s="10"/>
      <c r="JK99" s="10"/>
      <c r="JL99" s="10"/>
      <c r="JM99" s="10"/>
      <c r="JN99" s="10"/>
      <c r="JO99" s="10"/>
      <c r="JP99" s="10"/>
      <c r="JQ99" s="10"/>
      <c r="JR99" s="10"/>
      <c r="JS99" s="10"/>
      <c r="JT99" s="10"/>
      <c r="JU99" s="10"/>
      <c r="JV99" s="10"/>
      <c r="JW99" s="10"/>
      <c r="JX99" s="10"/>
      <c r="JY99" s="10"/>
      <c r="JZ99" s="10"/>
      <c r="KA99" s="10"/>
      <c r="KB99" s="10"/>
      <c r="KC99" s="10"/>
      <c r="KD99" s="10"/>
      <c r="KE99" s="10"/>
      <c r="KF99" s="10"/>
      <c r="KG99" s="10"/>
      <c r="KH99" s="10"/>
      <c r="KI99" s="10"/>
      <c r="KJ99" s="10"/>
      <c r="KK99" s="10"/>
      <c r="KL99" s="10"/>
      <c r="KM99" s="10"/>
      <c r="KN99" s="10"/>
      <c r="KO99" s="10"/>
      <c r="KP99" s="10"/>
      <c r="KQ99" s="10"/>
      <c r="KR99" s="10"/>
      <c r="KS99" s="10"/>
      <c r="KT99" s="10"/>
      <c r="KU99" s="10"/>
      <c r="KV99" s="10"/>
      <c r="KW99" s="10"/>
      <c r="KX99" s="10"/>
      <c r="KY99" s="10"/>
      <c r="KZ99" s="10"/>
      <c r="LA99" s="10"/>
      <c r="LB99" s="10"/>
      <c r="LC99" s="10"/>
      <c r="LD99" s="10"/>
      <c r="LE99" s="10"/>
      <c r="LF99" s="10"/>
      <c r="LG99" s="10"/>
      <c r="LH99" s="10"/>
      <c r="LI99" s="10"/>
      <c r="LJ99" s="10"/>
      <c r="LK99" s="10"/>
      <c r="LL99" s="10"/>
      <c r="LM99" s="10"/>
      <c r="LN99" s="10"/>
      <c r="LO99" s="10"/>
      <c r="LP99" s="10"/>
      <c r="LQ99" s="10"/>
      <c r="LR99" s="10"/>
      <c r="LS99" s="10"/>
      <c r="LT99" s="10"/>
      <c r="LU99" s="10"/>
      <c r="LV99" s="10"/>
      <c r="LW99" s="10"/>
      <c r="LX99" s="20"/>
    </row>
    <row r="100" spans="1:336" s="11" customFormat="1" ht="15" customHeight="1" x14ac:dyDescent="0.25">
      <c r="A100" s="74">
        <v>1</v>
      </c>
      <c r="B100" s="74">
        <v>2</v>
      </c>
      <c r="C100" s="75">
        <v>3</v>
      </c>
      <c r="D100" s="76">
        <v>4</v>
      </c>
      <c r="E100" s="77">
        <v>5</v>
      </c>
      <c r="F100" s="78">
        <v>6</v>
      </c>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c r="EN100" s="8"/>
      <c r="EO100" s="8"/>
      <c r="EP100" s="8"/>
      <c r="EQ100" s="8"/>
      <c r="ER100" s="8"/>
      <c r="ES100" s="8"/>
      <c r="ET100" s="8"/>
      <c r="EU100" s="8"/>
      <c r="EV100" s="8"/>
      <c r="EW100" s="8"/>
      <c r="EX100" s="8"/>
      <c r="EY100" s="8"/>
      <c r="EZ100" s="8"/>
      <c r="FA100" s="8"/>
      <c r="FB100" s="8"/>
      <c r="FC100" s="8"/>
      <c r="FD100" s="8"/>
      <c r="FE100" s="8"/>
      <c r="FF100" s="8"/>
      <c r="FG100" s="8"/>
      <c r="FH100" s="8"/>
      <c r="FI100" s="8"/>
      <c r="FJ100" s="8"/>
      <c r="FK100" s="8"/>
      <c r="FL100" s="8"/>
      <c r="FM100" s="8"/>
      <c r="FN100" s="8"/>
      <c r="FO100" s="8"/>
      <c r="FP100" s="8"/>
      <c r="FQ100" s="8"/>
      <c r="FR100" s="8"/>
      <c r="FS100" s="8"/>
      <c r="FT100" s="8"/>
      <c r="FU100" s="8"/>
      <c r="FV100" s="8"/>
      <c r="FW100" s="8"/>
      <c r="FX100" s="8"/>
      <c r="FY100" s="8"/>
      <c r="FZ100" s="8"/>
      <c r="GA100" s="8"/>
      <c r="GB100" s="8"/>
      <c r="GC100" s="8"/>
      <c r="GD100" s="8"/>
      <c r="GE100" s="8"/>
      <c r="GF100" s="8"/>
      <c r="GG100" s="8"/>
      <c r="GH100" s="8"/>
      <c r="GI100" s="8"/>
      <c r="GJ100" s="8"/>
      <c r="GK100" s="8"/>
      <c r="GL100" s="8"/>
      <c r="GM100" s="8"/>
      <c r="GN100" s="8"/>
      <c r="GO100" s="8"/>
      <c r="GP100" s="8"/>
      <c r="GQ100" s="8"/>
      <c r="GR100" s="8"/>
      <c r="GS100" s="8"/>
      <c r="GT100" s="8"/>
      <c r="GU100" s="8"/>
      <c r="GV100" s="8"/>
      <c r="GW100" s="8"/>
      <c r="GX100" s="8"/>
      <c r="GY100" s="8"/>
      <c r="GZ100" s="8"/>
      <c r="HA100" s="8"/>
      <c r="HB100" s="8"/>
      <c r="HC100" s="8"/>
      <c r="HD100" s="8"/>
      <c r="HE100" s="8"/>
      <c r="HF100" s="8"/>
      <c r="HG100" s="8"/>
      <c r="HH100" s="8"/>
      <c r="HI100" s="8"/>
      <c r="HJ100" s="8"/>
      <c r="HK100" s="8"/>
      <c r="HL100" s="8"/>
      <c r="HM100" s="8"/>
      <c r="HN100" s="8"/>
      <c r="HO100" s="8"/>
      <c r="HP100" s="10"/>
      <c r="HQ100" s="10"/>
      <c r="HR100" s="10"/>
      <c r="HS100" s="10"/>
      <c r="HT100" s="10"/>
      <c r="HU100" s="10"/>
      <c r="HV100" s="10"/>
      <c r="HW100" s="10"/>
      <c r="HX100" s="10"/>
      <c r="HY100" s="10"/>
      <c r="HZ100" s="10"/>
      <c r="IA100" s="10"/>
      <c r="IB100" s="10"/>
      <c r="IC100" s="10"/>
      <c r="ID100" s="10"/>
      <c r="IE100" s="10"/>
      <c r="IF100" s="10"/>
      <c r="IG100" s="10"/>
      <c r="IH100" s="10"/>
      <c r="II100" s="10"/>
      <c r="IJ100" s="10"/>
      <c r="IK100" s="10"/>
      <c r="IL100" s="10"/>
      <c r="IM100" s="10"/>
      <c r="IN100" s="10"/>
      <c r="IO100" s="10"/>
      <c r="IP100" s="10"/>
      <c r="IQ100" s="10"/>
      <c r="IR100" s="10"/>
      <c r="IS100" s="10"/>
      <c r="IT100" s="10"/>
      <c r="IU100" s="10"/>
      <c r="IV100" s="10"/>
      <c r="IW100" s="10"/>
      <c r="IX100" s="10"/>
      <c r="IY100" s="10"/>
      <c r="IZ100" s="10"/>
      <c r="JA100" s="10"/>
      <c r="JB100" s="10"/>
      <c r="JC100" s="10"/>
      <c r="JD100" s="10"/>
      <c r="JE100" s="10"/>
      <c r="JF100" s="10"/>
      <c r="JG100" s="10"/>
      <c r="JH100" s="10"/>
      <c r="JI100" s="10"/>
      <c r="JJ100" s="10"/>
      <c r="JK100" s="10"/>
      <c r="JL100" s="10"/>
      <c r="JM100" s="10"/>
      <c r="JN100" s="10"/>
      <c r="JO100" s="10"/>
      <c r="JP100" s="10"/>
      <c r="JQ100" s="10"/>
      <c r="JR100" s="10"/>
      <c r="JS100" s="10"/>
      <c r="JT100" s="10"/>
      <c r="JU100" s="10"/>
      <c r="JV100" s="10"/>
      <c r="JW100" s="10"/>
      <c r="JX100" s="10"/>
      <c r="JY100" s="10"/>
      <c r="JZ100" s="10"/>
      <c r="KA100" s="10"/>
      <c r="KB100" s="10"/>
      <c r="KC100" s="10"/>
      <c r="KD100" s="10"/>
      <c r="KE100" s="10"/>
      <c r="KF100" s="10"/>
      <c r="KG100" s="10"/>
      <c r="KH100" s="10"/>
      <c r="KI100" s="10"/>
      <c r="KJ100" s="10"/>
      <c r="KK100" s="10"/>
      <c r="KL100" s="10"/>
      <c r="KM100" s="10"/>
      <c r="KN100" s="10"/>
      <c r="KO100" s="10"/>
      <c r="KP100" s="10"/>
      <c r="KQ100" s="10"/>
      <c r="KR100" s="10"/>
      <c r="KS100" s="10"/>
      <c r="KT100" s="10"/>
      <c r="KU100" s="10"/>
      <c r="KV100" s="10"/>
      <c r="KW100" s="10"/>
      <c r="KX100" s="10"/>
      <c r="KY100" s="10"/>
      <c r="KZ100" s="10"/>
      <c r="LA100" s="10"/>
      <c r="LB100" s="10"/>
      <c r="LC100" s="10"/>
      <c r="LD100" s="10"/>
      <c r="LE100" s="10"/>
      <c r="LF100" s="10"/>
      <c r="LG100" s="10"/>
      <c r="LH100" s="10"/>
      <c r="LI100" s="10"/>
      <c r="LJ100" s="10"/>
      <c r="LK100" s="10"/>
      <c r="LL100" s="10"/>
      <c r="LM100" s="10"/>
      <c r="LN100" s="10"/>
      <c r="LO100" s="10"/>
      <c r="LP100" s="10"/>
      <c r="LQ100" s="10"/>
      <c r="LR100" s="10"/>
      <c r="LS100" s="10"/>
      <c r="LT100" s="10"/>
      <c r="LU100" s="10"/>
      <c r="LV100" s="10"/>
      <c r="LW100" s="10"/>
      <c r="LX100" s="20"/>
    </row>
    <row r="101" spans="1:336" s="11" customFormat="1" ht="19.5" customHeight="1" x14ac:dyDescent="0.3">
      <c r="A101" s="195" t="s">
        <v>56</v>
      </c>
      <c r="B101" s="195"/>
      <c r="C101" s="195"/>
      <c r="D101" s="195"/>
      <c r="E101" s="79"/>
      <c r="F101" s="79"/>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c r="BM101" s="8"/>
      <c r="BN101" s="8"/>
      <c r="BO101" s="8"/>
      <c r="BP101" s="8"/>
      <c r="BQ101" s="8"/>
      <c r="BR101" s="8"/>
      <c r="BS101" s="8"/>
      <c r="BT101" s="8"/>
      <c r="BU101" s="8"/>
      <c r="BV101" s="8"/>
      <c r="BW101" s="8"/>
      <c r="BX101" s="8"/>
      <c r="BY101" s="8"/>
      <c r="BZ101" s="8"/>
      <c r="CA101" s="8"/>
      <c r="CB101" s="8"/>
      <c r="CC101" s="8"/>
      <c r="CD101" s="8"/>
      <c r="CE101" s="8"/>
      <c r="CF101" s="8"/>
      <c r="CG101" s="8"/>
      <c r="CH101" s="8"/>
      <c r="CI101" s="8"/>
      <c r="CJ101" s="8"/>
      <c r="CK101" s="8"/>
      <c r="CL101" s="8"/>
      <c r="CM101" s="8"/>
      <c r="CN101" s="8"/>
      <c r="CO101" s="8"/>
      <c r="CP101" s="8"/>
      <c r="CQ101" s="8"/>
      <c r="CR101" s="8"/>
      <c r="CS101" s="8"/>
      <c r="CT101" s="8"/>
      <c r="CU101" s="8"/>
      <c r="CV101" s="8"/>
      <c r="CW101" s="8"/>
      <c r="CX101" s="8"/>
      <c r="CY101" s="8"/>
      <c r="CZ101" s="8"/>
      <c r="DA101" s="8"/>
      <c r="DB101" s="8"/>
      <c r="DC101" s="8"/>
      <c r="DD101" s="8"/>
      <c r="DE101" s="8"/>
      <c r="DF101" s="8"/>
      <c r="DG101" s="8"/>
      <c r="DH101" s="8"/>
      <c r="DI101" s="8"/>
      <c r="DJ101" s="8"/>
      <c r="DK101" s="8"/>
      <c r="DL101" s="8"/>
      <c r="DM101" s="8"/>
      <c r="DN101" s="8"/>
      <c r="DO101" s="8"/>
      <c r="DP101" s="8"/>
      <c r="DQ101" s="8"/>
      <c r="DR101" s="8"/>
      <c r="DS101" s="8"/>
      <c r="DT101" s="8"/>
      <c r="DU101" s="8"/>
      <c r="DV101" s="8"/>
      <c r="DW101" s="8"/>
      <c r="DX101" s="8"/>
      <c r="DY101" s="8"/>
      <c r="DZ101" s="8"/>
      <c r="EA101" s="8"/>
      <c r="EB101" s="8"/>
      <c r="EC101" s="8"/>
      <c r="ED101" s="8"/>
      <c r="EE101" s="8"/>
      <c r="EF101" s="8"/>
      <c r="EG101" s="8"/>
      <c r="EH101" s="8"/>
      <c r="EI101" s="8"/>
      <c r="EJ101" s="8"/>
      <c r="EK101" s="8"/>
      <c r="EL101" s="8"/>
      <c r="EM101" s="8"/>
      <c r="EN101" s="8"/>
      <c r="EO101" s="8"/>
      <c r="EP101" s="8"/>
      <c r="EQ101" s="8"/>
      <c r="ER101" s="8"/>
      <c r="ES101" s="8"/>
      <c r="ET101" s="8"/>
      <c r="EU101" s="8"/>
      <c r="EV101" s="8"/>
      <c r="EW101" s="8"/>
      <c r="EX101" s="8"/>
      <c r="EY101" s="8"/>
      <c r="EZ101" s="8"/>
      <c r="FA101" s="8"/>
      <c r="FB101" s="8"/>
      <c r="FC101" s="8"/>
      <c r="FD101" s="8"/>
      <c r="FE101" s="8"/>
      <c r="FF101" s="8"/>
      <c r="FG101" s="8"/>
      <c r="FH101" s="8"/>
      <c r="FI101" s="8"/>
      <c r="FJ101" s="8"/>
      <c r="FK101" s="8"/>
      <c r="FL101" s="8"/>
      <c r="FM101" s="8"/>
      <c r="FN101" s="8"/>
      <c r="FO101" s="8"/>
      <c r="FP101" s="8"/>
      <c r="FQ101" s="8"/>
      <c r="FR101" s="8"/>
      <c r="FS101" s="8"/>
      <c r="FT101" s="8"/>
      <c r="FU101" s="8"/>
      <c r="FV101" s="8"/>
      <c r="FW101" s="8"/>
      <c r="FX101" s="8"/>
      <c r="FY101" s="8"/>
      <c r="FZ101" s="8"/>
      <c r="GA101" s="8"/>
      <c r="GB101" s="8"/>
      <c r="GC101" s="8"/>
      <c r="GD101" s="8"/>
      <c r="GE101" s="8"/>
      <c r="GF101" s="8"/>
      <c r="GG101" s="8"/>
      <c r="GH101" s="8"/>
      <c r="GI101" s="8"/>
      <c r="GJ101" s="8"/>
      <c r="GK101" s="8"/>
      <c r="GL101" s="8"/>
      <c r="GM101" s="8"/>
      <c r="GN101" s="8"/>
      <c r="GO101" s="8"/>
      <c r="GP101" s="8"/>
      <c r="GQ101" s="8"/>
      <c r="GR101" s="8"/>
      <c r="GS101" s="8"/>
      <c r="GT101" s="8"/>
      <c r="GU101" s="8"/>
      <c r="GV101" s="8"/>
      <c r="GW101" s="8"/>
      <c r="GX101" s="8"/>
      <c r="GY101" s="8"/>
      <c r="GZ101" s="8"/>
      <c r="HA101" s="8"/>
      <c r="HB101" s="8"/>
      <c r="HC101" s="8"/>
      <c r="HD101" s="8"/>
      <c r="HE101" s="8"/>
      <c r="HF101" s="8"/>
      <c r="HG101" s="8"/>
      <c r="HH101" s="8"/>
      <c r="HI101" s="8"/>
      <c r="HJ101" s="8"/>
      <c r="HK101" s="8"/>
      <c r="HL101" s="8"/>
      <c r="HM101" s="8"/>
      <c r="HN101" s="8"/>
      <c r="HO101" s="8"/>
      <c r="HP101" s="10"/>
      <c r="HQ101" s="10"/>
      <c r="HR101" s="10"/>
      <c r="HS101" s="10"/>
      <c r="HT101" s="10"/>
      <c r="HU101" s="10"/>
      <c r="HV101" s="10"/>
      <c r="HW101" s="10"/>
      <c r="HX101" s="10"/>
      <c r="HY101" s="10"/>
      <c r="HZ101" s="10"/>
      <c r="IA101" s="10"/>
      <c r="IB101" s="10"/>
      <c r="IC101" s="10"/>
      <c r="ID101" s="10"/>
      <c r="IE101" s="10"/>
      <c r="IF101" s="10"/>
      <c r="IG101" s="10"/>
      <c r="IH101" s="10"/>
      <c r="II101" s="10"/>
      <c r="IJ101" s="10"/>
      <c r="IK101" s="10"/>
      <c r="IL101" s="10"/>
      <c r="IM101" s="10"/>
      <c r="IN101" s="10"/>
      <c r="IO101" s="10"/>
      <c r="IP101" s="10"/>
      <c r="IQ101" s="10"/>
      <c r="IR101" s="10"/>
      <c r="IS101" s="10"/>
      <c r="IT101" s="10"/>
      <c r="IU101" s="10"/>
      <c r="IV101" s="10"/>
      <c r="IW101" s="10"/>
      <c r="IX101" s="10"/>
      <c r="IY101" s="10"/>
      <c r="IZ101" s="10"/>
      <c r="JA101" s="10"/>
      <c r="JB101" s="10"/>
      <c r="JC101" s="10"/>
      <c r="JD101" s="10"/>
      <c r="JE101" s="10"/>
      <c r="JF101" s="10"/>
      <c r="JG101" s="10"/>
      <c r="JH101" s="10"/>
      <c r="JI101" s="10"/>
      <c r="JJ101" s="10"/>
      <c r="JK101" s="10"/>
      <c r="JL101" s="10"/>
      <c r="JM101" s="10"/>
      <c r="JN101" s="10"/>
      <c r="JO101" s="10"/>
      <c r="JP101" s="10"/>
      <c r="JQ101" s="10"/>
      <c r="JR101" s="10"/>
      <c r="JS101" s="10"/>
      <c r="JT101" s="10"/>
      <c r="JU101" s="10"/>
      <c r="JV101" s="10"/>
      <c r="JW101" s="10"/>
      <c r="JX101" s="10"/>
      <c r="JY101" s="10"/>
      <c r="JZ101" s="10"/>
      <c r="KA101" s="10"/>
      <c r="KB101" s="10"/>
      <c r="KC101" s="10"/>
      <c r="KD101" s="10"/>
      <c r="KE101" s="10"/>
      <c r="KF101" s="10"/>
      <c r="KG101" s="10"/>
      <c r="KH101" s="10"/>
      <c r="KI101" s="10"/>
      <c r="KJ101" s="10"/>
      <c r="KK101" s="10"/>
      <c r="KL101" s="10"/>
      <c r="KM101" s="10"/>
      <c r="KN101" s="10"/>
      <c r="KO101" s="10"/>
      <c r="KP101" s="10"/>
      <c r="KQ101" s="10"/>
      <c r="KR101" s="10"/>
      <c r="KS101" s="10"/>
      <c r="KT101" s="10"/>
      <c r="KU101" s="10"/>
      <c r="KV101" s="10"/>
      <c r="KW101" s="10"/>
      <c r="KX101" s="10"/>
      <c r="KY101" s="10"/>
      <c r="KZ101" s="10"/>
      <c r="LA101" s="10"/>
      <c r="LB101" s="10"/>
      <c r="LC101" s="10"/>
      <c r="LD101" s="10"/>
      <c r="LE101" s="10"/>
      <c r="LF101" s="10"/>
      <c r="LG101" s="10"/>
      <c r="LH101" s="10"/>
      <c r="LI101" s="10"/>
      <c r="LJ101" s="10"/>
      <c r="LK101" s="10"/>
      <c r="LL101" s="10"/>
      <c r="LM101" s="10"/>
      <c r="LN101" s="10"/>
      <c r="LO101" s="10"/>
      <c r="LP101" s="10"/>
      <c r="LQ101" s="10"/>
      <c r="LR101" s="10"/>
      <c r="LS101" s="10"/>
      <c r="LT101" s="10"/>
      <c r="LU101" s="10"/>
      <c r="LV101" s="10"/>
      <c r="LW101" s="10"/>
      <c r="LX101" s="20"/>
    </row>
    <row r="102" spans="1:336" s="11" customFormat="1" ht="57.6" customHeight="1" x14ac:dyDescent="0.3">
      <c r="A102" s="126">
        <v>3719710</v>
      </c>
      <c r="B102" s="127">
        <v>9710</v>
      </c>
      <c r="C102" s="128" t="s">
        <v>57</v>
      </c>
      <c r="D102" s="111">
        <f>D103</f>
        <v>161800</v>
      </c>
      <c r="E102" s="67">
        <f>E103</f>
        <v>0</v>
      </c>
      <c r="F102" s="42">
        <f>D102+E102</f>
        <v>161800</v>
      </c>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c r="CA102" s="8"/>
      <c r="CB102" s="8"/>
      <c r="CC102" s="8"/>
      <c r="CD102" s="8"/>
      <c r="CE102" s="8"/>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c r="DH102" s="8"/>
      <c r="DI102" s="8"/>
      <c r="DJ102" s="8"/>
      <c r="DK102" s="8"/>
      <c r="DL102" s="8"/>
      <c r="DM102" s="8"/>
      <c r="DN102" s="8"/>
      <c r="DO102" s="8"/>
      <c r="DP102" s="8"/>
      <c r="DQ102" s="8"/>
      <c r="DR102" s="8"/>
      <c r="DS102" s="8"/>
      <c r="DT102" s="8"/>
      <c r="DU102" s="8"/>
      <c r="DV102" s="8"/>
      <c r="DW102" s="8"/>
      <c r="DX102" s="8"/>
      <c r="DY102" s="8"/>
      <c r="DZ102" s="8"/>
      <c r="EA102" s="8"/>
      <c r="EB102" s="8"/>
      <c r="EC102" s="8"/>
      <c r="ED102" s="8"/>
      <c r="EE102" s="8"/>
      <c r="EF102" s="8"/>
      <c r="EG102" s="8"/>
      <c r="EH102" s="8"/>
      <c r="EI102" s="8"/>
      <c r="EJ102" s="8"/>
      <c r="EK102" s="8"/>
      <c r="EL102" s="8"/>
      <c r="EM102" s="8"/>
      <c r="EN102" s="8"/>
      <c r="EO102" s="8"/>
      <c r="EP102" s="8"/>
      <c r="EQ102" s="8"/>
      <c r="ER102" s="8"/>
      <c r="ES102" s="8"/>
      <c r="ET102" s="8"/>
      <c r="EU102" s="8"/>
      <c r="EV102" s="8"/>
      <c r="EW102" s="8"/>
      <c r="EX102" s="8"/>
      <c r="EY102" s="8"/>
      <c r="EZ102" s="8"/>
      <c r="FA102" s="8"/>
      <c r="FB102" s="8"/>
      <c r="FC102" s="8"/>
      <c r="FD102" s="8"/>
      <c r="FE102" s="8"/>
      <c r="FF102" s="8"/>
      <c r="FG102" s="8"/>
      <c r="FH102" s="8"/>
      <c r="FI102" s="8"/>
      <c r="FJ102" s="8"/>
      <c r="FK102" s="8"/>
      <c r="FL102" s="8"/>
      <c r="FM102" s="8"/>
      <c r="FN102" s="8"/>
      <c r="FO102" s="8"/>
      <c r="FP102" s="8"/>
      <c r="FQ102" s="8"/>
      <c r="FR102" s="8"/>
      <c r="FS102" s="8"/>
      <c r="FT102" s="8"/>
      <c r="FU102" s="8"/>
      <c r="FV102" s="8"/>
      <c r="FW102" s="8"/>
      <c r="FX102" s="8"/>
      <c r="FY102" s="8"/>
      <c r="FZ102" s="8"/>
      <c r="GA102" s="8"/>
      <c r="GB102" s="8"/>
      <c r="GC102" s="8"/>
      <c r="GD102" s="8"/>
      <c r="GE102" s="8"/>
      <c r="GF102" s="8"/>
      <c r="GG102" s="8"/>
      <c r="GH102" s="8"/>
      <c r="GI102" s="8"/>
      <c r="GJ102" s="8"/>
      <c r="GK102" s="8"/>
      <c r="GL102" s="8"/>
      <c r="GM102" s="8"/>
      <c r="GN102" s="8"/>
      <c r="GO102" s="8"/>
      <c r="GP102" s="8"/>
      <c r="GQ102" s="8"/>
      <c r="GR102" s="8"/>
      <c r="GS102" s="8"/>
      <c r="GT102" s="8"/>
      <c r="GU102" s="8"/>
      <c r="GV102" s="8"/>
      <c r="GW102" s="8"/>
      <c r="GX102" s="8"/>
      <c r="GY102" s="8"/>
      <c r="GZ102" s="8"/>
      <c r="HA102" s="8"/>
      <c r="HB102" s="8"/>
      <c r="HC102" s="8"/>
      <c r="HD102" s="8"/>
      <c r="HE102" s="8"/>
      <c r="HF102" s="8"/>
      <c r="HG102" s="8"/>
      <c r="HH102" s="8"/>
      <c r="HI102" s="8"/>
      <c r="HJ102" s="8"/>
      <c r="HK102" s="8"/>
      <c r="HL102" s="8"/>
      <c r="HM102" s="8"/>
      <c r="HN102" s="8"/>
      <c r="HO102" s="8"/>
      <c r="HP102" s="10"/>
      <c r="HQ102" s="10"/>
      <c r="HR102" s="10"/>
      <c r="HS102" s="10"/>
      <c r="HT102" s="10"/>
      <c r="HU102" s="10"/>
      <c r="HV102" s="10"/>
      <c r="HW102" s="10"/>
      <c r="HX102" s="10"/>
      <c r="HY102" s="10"/>
      <c r="HZ102" s="10"/>
      <c r="IA102" s="10"/>
      <c r="IB102" s="10"/>
      <c r="IC102" s="10"/>
      <c r="ID102" s="10"/>
      <c r="IE102" s="10"/>
      <c r="IF102" s="10"/>
      <c r="IG102" s="10"/>
      <c r="IH102" s="10"/>
      <c r="II102" s="10"/>
      <c r="IJ102" s="10"/>
      <c r="IK102" s="10"/>
      <c r="IL102" s="10"/>
      <c r="IM102" s="10"/>
      <c r="IN102" s="10"/>
      <c r="IO102" s="10"/>
      <c r="IP102" s="10"/>
      <c r="IQ102" s="10"/>
      <c r="IR102" s="10"/>
      <c r="IS102" s="10"/>
      <c r="IT102" s="10"/>
      <c r="IU102" s="10"/>
      <c r="IV102" s="10"/>
      <c r="IW102" s="10"/>
      <c r="IX102" s="10"/>
      <c r="IY102" s="10"/>
      <c r="IZ102" s="10"/>
      <c r="JA102" s="10"/>
      <c r="JB102" s="10"/>
      <c r="JC102" s="10"/>
      <c r="JD102" s="10"/>
      <c r="JE102" s="10"/>
      <c r="JF102" s="10"/>
      <c r="JG102" s="10"/>
      <c r="JH102" s="10"/>
      <c r="JI102" s="10"/>
      <c r="JJ102" s="10"/>
      <c r="JK102" s="10"/>
      <c r="JL102" s="10"/>
      <c r="JM102" s="10"/>
      <c r="JN102" s="10"/>
      <c r="JO102" s="10"/>
      <c r="JP102" s="10"/>
      <c r="JQ102" s="10"/>
      <c r="JR102" s="10"/>
      <c r="JS102" s="10"/>
      <c r="JT102" s="10"/>
      <c r="JU102" s="10"/>
      <c r="JV102" s="10"/>
      <c r="JW102" s="10"/>
      <c r="JX102" s="10"/>
      <c r="JY102" s="10"/>
      <c r="JZ102" s="10"/>
      <c r="KA102" s="10"/>
      <c r="KB102" s="10"/>
      <c r="KC102" s="10"/>
      <c r="KD102" s="10"/>
      <c r="KE102" s="10"/>
      <c r="KF102" s="10"/>
      <c r="KG102" s="10"/>
      <c r="KH102" s="10"/>
      <c r="KI102" s="10"/>
      <c r="KJ102" s="10"/>
      <c r="KK102" s="10"/>
      <c r="KL102" s="10"/>
      <c r="KM102" s="10"/>
      <c r="KN102" s="10"/>
      <c r="KO102" s="10"/>
      <c r="KP102" s="10"/>
      <c r="KQ102" s="10"/>
      <c r="KR102" s="10"/>
      <c r="KS102" s="10"/>
      <c r="KT102" s="10"/>
      <c r="KU102" s="10"/>
      <c r="KV102" s="10"/>
      <c r="KW102" s="10"/>
      <c r="KX102" s="10"/>
      <c r="KY102" s="10"/>
      <c r="KZ102" s="10"/>
      <c r="LA102" s="10"/>
      <c r="LB102" s="10"/>
      <c r="LC102" s="10"/>
      <c r="LD102" s="10"/>
      <c r="LE102" s="10"/>
      <c r="LF102" s="10"/>
      <c r="LG102" s="10"/>
      <c r="LH102" s="10"/>
      <c r="LI102" s="10"/>
      <c r="LJ102" s="10"/>
      <c r="LK102" s="10"/>
      <c r="LL102" s="10"/>
      <c r="LM102" s="10"/>
      <c r="LN102" s="10"/>
      <c r="LO102" s="10"/>
      <c r="LP102" s="10"/>
      <c r="LQ102" s="10"/>
      <c r="LR102" s="10"/>
      <c r="LS102" s="10"/>
      <c r="LT102" s="10"/>
      <c r="LU102" s="10"/>
      <c r="LV102" s="10"/>
      <c r="LW102" s="10"/>
      <c r="LX102" s="20"/>
    </row>
    <row r="103" spans="1:336" s="11" customFormat="1" ht="18.75" customHeight="1" x14ac:dyDescent="0.3">
      <c r="A103" s="129">
        <v>1853400000</v>
      </c>
      <c r="B103" s="130"/>
      <c r="C103" s="131" t="s">
        <v>58</v>
      </c>
      <c r="D103" s="40">
        <f>D105</f>
        <v>161800</v>
      </c>
      <c r="E103" s="58">
        <f>E105</f>
        <v>0</v>
      </c>
      <c r="F103" s="44">
        <f>D103+E103</f>
        <v>161800</v>
      </c>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c r="CO103" s="8"/>
      <c r="CP103" s="8"/>
      <c r="CQ103" s="8"/>
      <c r="CR103" s="8"/>
      <c r="CS103" s="8"/>
      <c r="CT103" s="8"/>
      <c r="CU103" s="8"/>
      <c r="CV103" s="8"/>
      <c r="CW103" s="8"/>
      <c r="CX103" s="8"/>
      <c r="CY103" s="8"/>
      <c r="CZ103" s="8"/>
      <c r="DA103" s="8"/>
      <c r="DB103" s="8"/>
      <c r="DC103" s="8"/>
      <c r="DD103" s="8"/>
      <c r="DE103" s="8"/>
      <c r="DF103" s="8"/>
      <c r="DG103" s="8"/>
      <c r="DH103" s="8"/>
      <c r="DI103" s="8"/>
      <c r="DJ103" s="8"/>
      <c r="DK103" s="8"/>
      <c r="DL103" s="8"/>
      <c r="DM103" s="8"/>
      <c r="DN103" s="8"/>
      <c r="DO103" s="8"/>
      <c r="DP103" s="8"/>
      <c r="DQ103" s="8"/>
      <c r="DR103" s="8"/>
      <c r="DS103" s="8"/>
      <c r="DT103" s="8"/>
      <c r="DU103" s="8"/>
      <c r="DV103" s="8"/>
      <c r="DW103" s="8"/>
      <c r="DX103" s="8"/>
      <c r="DY103" s="8"/>
      <c r="DZ103" s="8"/>
      <c r="EA103" s="8"/>
      <c r="EB103" s="8"/>
      <c r="EC103" s="8"/>
      <c r="ED103" s="8"/>
      <c r="EE103" s="8"/>
      <c r="EF103" s="8"/>
      <c r="EG103" s="8"/>
      <c r="EH103" s="8"/>
      <c r="EI103" s="8"/>
      <c r="EJ103" s="8"/>
      <c r="EK103" s="8"/>
      <c r="EL103" s="8"/>
      <c r="EM103" s="8"/>
      <c r="EN103" s="8"/>
      <c r="EO103" s="8"/>
      <c r="EP103" s="8"/>
      <c r="EQ103" s="8"/>
      <c r="ER103" s="8"/>
      <c r="ES103" s="8"/>
      <c r="ET103" s="8"/>
      <c r="EU103" s="8"/>
      <c r="EV103" s="8"/>
      <c r="EW103" s="8"/>
      <c r="EX103" s="8"/>
      <c r="EY103" s="8"/>
      <c r="EZ103" s="8"/>
      <c r="FA103" s="8"/>
      <c r="FB103" s="8"/>
      <c r="FC103" s="8"/>
      <c r="FD103" s="8"/>
      <c r="FE103" s="8"/>
      <c r="FF103" s="8"/>
      <c r="FG103" s="8"/>
      <c r="FH103" s="8"/>
      <c r="FI103" s="8"/>
      <c r="FJ103" s="8"/>
      <c r="FK103" s="8"/>
      <c r="FL103" s="8"/>
      <c r="FM103" s="8"/>
      <c r="FN103" s="8"/>
      <c r="FO103" s="8"/>
      <c r="FP103" s="8"/>
      <c r="FQ103" s="8"/>
      <c r="FR103" s="8"/>
      <c r="FS103" s="8"/>
      <c r="FT103" s="8"/>
      <c r="FU103" s="8"/>
      <c r="FV103" s="8"/>
      <c r="FW103" s="8"/>
      <c r="FX103" s="8"/>
      <c r="FY103" s="8"/>
      <c r="FZ103" s="8"/>
      <c r="GA103" s="8"/>
      <c r="GB103" s="8"/>
      <c r="GC103" s="8"/>
      <c r="GD103" s="8"/>
      <c r="GE103" s="8"/>
      <c r="GF103" s="8"/>
      <c r="GG103" s="8"/>
      <c r="GH103" s="8"/>
      <c r="GI103" s="8"/>
      <c r="GJ103" s="8"/>
      <c r="GK103" s="8"/>
      <c r="GL103" s="8"/>
      <c r="GM103" s="8"/>
      <c r="GN103" s="8"/>
      <c r="GO103" s="8"/>
      <c r="GP103" s="8"/>
      <c r="GQ103" s="8"/>
      <c r="GR103" s="8"/>
      <c r="GS103" s="8"/>
      <c r="GT103" s="8"/>
      <c r="GU103" s="8"/>
      <c r="GV103" s="8"/>
      <c r="GW103" s="8"/>
      <c r="GX103" s="8"/>
      <c r="GY103" s="8"/>
      <c r="GZ103" s="8"/>
      <c r="HA103" s="8"/>
      <c r="HB103" s="8"/>
      <c r="HC103" s="8"/>
      <c r="HD103" s="8"/>
      <c r="HE103" s="8"/>
      <c r="HF103" s="8"/>
      <c r="HG103" s="8"/>
      <c r="HH103" s="8"/>
      <c r="HI103" s="8"/>
      <c r="HJ103" s="8"/>
      <c r="HK103" s="8"/>
      <c r="HL103" s="8"/>
      <c r="HM103" s="8"/>
      <c r="HN103" s="8"/>
      <c r="HO103" s="8"/>
      <c r="HP103" s="10"/>
      <c r="HQ103" s="10"/>
      <c r="HR103" s="10"/>
      <c r="HS103" s="10"/>
      <c r="HT103" s="10"/>
      <c r="HU103" s="10"/>
      <c r="HV103" s="10"/>
      <c r="HW103" s="10"/>
      <c r="HX103" s="10"/>
      <c r="HY103" s="10"/>
      <c r="HZ103" s="10"/>
      <c r="IA103" s="10"/>
      <c r="IB103" s="10"/>
      <c r="IC103" s="10"/>
      <c r="ID103" s="10"/>
      <c r="IE103" s="10"/>
      <c r="IF103" s="10"/>
      <c r="IG103" s="10"/>
      <c r="IH103" s="10"/>
      <c r="II103" s="10"/>
      <c r="IJ103" s="10"/>
      <c r="IK103" s="10"/>
      <c r="IL103" s="10"/>
      <c r="IM103" s="10"/>
      <c r="IN103" s="10"/>
      <c r="IO103" s="10"/>
      <c r="IP103" s="10"/>
      <c r="IQ103" s="10"/>
      <c r="IR103" s="10"/>
      <c r="IS103" s="10"/>
      <c r="IT103" s="10"/>
      <c r="IU103" s="10"/>
      <c r="IV103" s="10"/>
      <c r="IW103" s="10"/>
      <c r="IX103" s="10"/>
      <c r="IY103" s="10"/>
      <c r="IZ103" s="10"/>
      <c r="JA103" s="10"/>
      <c r="JB103" s="10"/>
      <c r="JC103" s="10"/>
      <c r="JD103" s="10"/>
      <c r="JE103" s="10"/>
      <c r="JF103" s="10"/>
      <c r="JG103" s="10"/>
      <c r="JH103" s="10"/>
      <c r="JI103" s="10"/>
      <c r="JJ103" s="10"/>
      <c r="JK103" s="10"/>
      <c r="JL103" s="10"/>
      <c r="JM103" s="10"/>
      <c r="JN103" s="10"/>
      <c r="JO103" s="10"/>
      <c r="JP103" s="10"/>
      <c r="JQ103" s="10"/>
      <c r="JR103" s="10"/>
      <c r="JS103" s="10"/>
      <c r="JT103" s="10"/>
      <c r="JU103" s="10"/>
      <c r="JV103" s="10"/>
      <c r="JW103" s="10"/>
      <c r="JX103" s="10"/>
      <c r="JY103" s="10"/>
      <c r="JZ103" s="10"/>
      <c r="KA103" s="10"/>
      <c r="KB103" s="10"/>
      <c r="KC103" s="10"/>
      <c r="KD103" s="10"/>
      <c r="KE103" s="10"/>
      <c r="KF103" s="10"/>
      <c r="KG103" s="10"/>
      <c r="KH103" s="10"/>
      <c r="KI103" s="10"/>
      <c r="KJ103" s="10"/>
      <c r="KK103" s="10"/>
      <c r="KL103" s="10"/>
      <c r="KM103" s="10"/>
      <c r="KN103" s="10"/>
      <c r="KO103" s="10"/>
      <c r="KP103" s="10"/>
      <c r="KQ103" s="10"/>
      <c r="KR103" s="10"/>
      <c r="KS103" s="10"/>
      <c r="KT103" s="10"/>
      <c r="KU103" s="10"/>
      <c r="KV103" s="10"/>
      <c r="KW103" s="10"/>
      <c r="KX103" s="10"/>
      <c r="KY103" s="10"/>
      <c r="KZ103" s="10"/>
      <c r="LA103" s="10"/>
      <c r="LB103" s="10"/>
      <c r="LC103" s="10"/>
      <c r="LD103" s="10"/>
      <c r="LE103" s="10"/>
      <c r="LF103" s="10"/>
      <c r="LG103" s="10"/>
      <c r="LH103" s="10"/>
      <c r="LI103" s="10"/>
      <c r="LJ103" s="10"/>
      <c r="LK103" s="10"/>
      <c r="LL103" s="10"/>
      <c r="LM103" s="10"/>
      <c r="LN103" s="10"/>
      <c r="LO103" s="10"/>
      <c r="LP103" s="10"/>
      <c r="LQ103" s="10"/>
      <c r="LR103" s="10"/>
      <c r="LS103" s="10"/>
      <c r="LT103" s="10"/>
      <c r="LU103" s="10"/>
      <c r="LV103" s="10"/>
      <c r="LW103" s="10"/>
      <c r="LX103" s="20"/>
    </row>
    <row r="104" spans="1:336" s="11" customFormat="1" ht="20.25" customHeight="1" x14ac:dyDescent="0.3">
      <c r="A104" s="183" t="s">
        <v>59</v>
      </c>
      <c r="B104" s="183"/>
      <c r="C104" s="183"/>
      <c r="D104" s="80"/>
      <c r="E104" s="58"/>
      <c r="F104" s="42"/>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c r="CO104" s="8"/>
      <c r="CP104" s="8"/>
      <c r="CQ104" s="8"/>
      <c r="CR104" s="8"/>
      <c r="CS104" s="8"/>
      <c r="CT104" s="8"/>
      <c r="CU104" s="8"/>
      <c r="CV104" s="8"/>
      <c r="CW104" s="8"/>
      <c r="CX104" s="8"/>
      <c r="CY104" s="8"/>
      <c r="CZ104" s="8"/>
      <c r="DA104" s="8"/>
      <c r="DB104" s="8"/>
      <c r="DC104" s="8"/>
      <c r="DD104" s="8"/>
      <c r="DE104" s="8"/>
      <c r="DF104" s="8"/>
      <c r="DG104" s="8"/>
      <c r="DH104" s="8"/>
      <c r="DI104" s="8"/>
      <c r="DJ104" s="8"/>
      <c r="DK104" s="8"/>
      <c r="DL104" s="8"/>
      <c r="DM104" s="8"/>
      <c r="DN104" s="8"/>
      <c r="DO104" s="8"/>
      <c r="DP104" s="8"/>
      <c r="DQ104" s="8"/>
      <c r="DR104" s="8"/>
      <c r="DS104" s="8"/>
      <c r="DT104" s="8"/>
      <c r="DU104" s="8"/>
      <c r="DV104" s="8"/>
      <c r="DW104" s="8"/>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8"/>
      <c r="EZ104" s="8"/>
      <c r="FA104" s="8"/>
      <c r="FB104" s="8"/>
      <c r="FC104" s="8"/>
      <c r="FD104" s="8"/>
      <c r="FE104" s="8"/>
      <c r="FF104" s="8"/>
      <c r="FG104" s="8"/>
      <c r="FH104" s="8"/>
      <c r="FI104" s="8"/>
      <c r="FJ104" s="8"/>
      <c r="FK104" s="8"/>
      <c r="FL104" s="8"/>
      <c r="FM104" s="8"/>
      <c r="FN104" s="8"/>
      <c r="FO104" s="8"/>
      <c r="FP104" s="8"/>
      <c r="FQ104" s="8"/>
      <c r="FR104" s="8"/>
      <c r="FS104" s="8"/>
      <c r="FT104" s="8"/>
      <c r="FU104" s="8"/>
      <c r="FV104" s="8"/>
      <c r="FW104" s="8"/>
      <c r="FX104" s="8"/>
      <c r="FY104" s="8"/>
      <c r="FZ104" s="8"/>
      <c r="GA104" s="8"/>
      <c r="GB104" s="8"/>
      <c r="GC104" s="8"/>
      <c r="GD104" s="8"/>
      <c r="GE104" s="8"/>
      <c r="GF104" s="8"/>
      <c r="GG104" s="8"/>
      <c r="GH104" s="8"/>
      <c r="GI104" s="8"/>
      <c r="GJ104" s="8"/>
      <c r="GK104" s="8"/>
      <c r="GL104" s="8"/>
      <c r="GM104" s="8"/>
      <c r="GN104" s="8"/>
      <c r="GO104" s="8"/>
      <c r="GP104" s="8"/>
      <c r="GQ104" s="8"/>
      <c r="GR104" s="8"/>
      <c r="GS104" s="8"/>
      <c r="GT104" s="8"/>
      <c r="GU104" s="8"/>
      <c r="GV104" s="8"/>
      <c r="GW104" s="8"/>
      <c r="GX104" s="8"/>
      <c r="GY104" s="8"/>
      <c r="GZ104" s="8"/>
      <c r="HA104" s="8"/>
      <c r="HB104" s="8"/>
      <c r="HC104" s="8"/>
      <c r="HD104" s="8"/>
      <c r="HE104" s="8"/>
      <c r="HF104" s="8"/>
      <c r="HG104" s="8"/>
      <c r="HH104" s="8"/>
      <c r="HI104" s="8"/>
      <c r="HJ104" s="8"/>
      <c r="HK104" s="8"/>
      <c r="HL104" s="8"/>
      <c r="HM104" s="8"/>
      <c r="HN104" s="8"/>
      <c r="HO104" s="8"/>
      <c r="HP104" s="10"/>
      <c r="HQ104" s="10"/>
      <c r="HR104" s="10"/>
      <c r="HS104" s="10"/>
      <c r="HT104" s="10"/>
      <c r="HU104" s="10"/>
      <c r="HV104" s="10"/>
      <c r="HW104" s="10"/>
      <c r="HX104" s="10"/>
      <c r="HY104" s="10"/>
      <c r="HZ104" s="10"/>
      <c r="IA104" s="10"/>
      <c r="IB104" s="10"/>
      <c r="IC104" s="10"/>
      <c r="ID104" s="10"/>
      <c r="IE104" s="10"/>
      <c r="IF104" s="10"/>
      <c r="IG104" s="10"/>
      <c r="IH104" s="10"/>
      <c r="II104" s="10"/>
      <c r="IJ104" s="10"/>
      <c r="IK104" s="10"/>
      <c r="IL104" s="10"/>
      <c r="IM104" s="10"/>
      <c r="IN104" s="10"/>
      <c r="IO104" s="10"/>
      <c r="IP104" s="10"/>
      <c r="IQ104" s="10"/>
      <c r="IR104" s="10"/>
      <c r="IS104" s="10"/>
      <c r="IT104" s="10"/>
      <c r="IU104" s="10"/>
      <c r="IV104" s="10"/>
      <c r="IW104" s="10"/>
      <c r="IX104" s="10"/>
      <c r="IY104" s="10"/>
      <c r="IZ104" s="10"/>
      <c r="JA104" s="10"/>
      <c r="JB104" s="10"/>
      <c r="JC104" s="10"/>
      <c r="JD104" s="10"/>
      <c r="JE104" s="10"/>
      <c r="JF104" s="10"/>
      <c r="JG104" s="10"/>
      <c r="JH104" s="10"/>
      <c r="JI104" s="10"/>
      <c r="JJ104" s="10"/>
      <c r="JK104" s="10"/>
      <c r="JL104" s="10"/>
      <c r="JM104" s="10"/>
      <c r="JN104" s="10"/>
      <c r="JO104" s="10"/>
      <c r="JP104" s="10"/>
      <c r="JQ104" s="10"/>
      <c r="JR104" s="10"/>
      <c r="JS104" s="10"/>
      <c r="JT104" s="10"/>
      <c r="JU104" s="10"/>
      <c r="JV104" s="10"/>
      <c r="JW104" s="10"/>
      <c r="JX104" s="10"/>
      <c r="JY104" s="10"/>
      <c r="JZ104" s="10"/>
      <c r="KA104" s="10"/>
      <c r="KB104" s="10"/>
      <c r="KC104" s="10"/>
      <c r="KD104" s="10"/>
      <c r="KE104" s="10"/>
      <c r="KF104" s="10"/>
      <c r="KG104" s="10"/>
      <c r="KH104" s="10"/>
      <c r="KI104" s="10"/>
      <c r="KJ104" s="10"/>
      <c r="KK104" s="10"/>
      <c r="KL104" s="10"/>
      <c r="KM104" s="10"/>
      <c r="KN104" s="10"/>
      <c r="KO104" s="10"/>
      <c r="KP104" s="10"/>
      <c r="KQ104" s="10"/>
      <c r="KR104" s="10"/>
      <c r="KS104" s="10"/>
      <c r="KT104" s="10"/>
      <c r="KU104" s="10"/>
      <c r="KV104" s="10"/>
      <c r="KW104" s="10"/>
      <c r="KX104" s="10"/>
      <c r="KY104" s="10"/>
      <c r="KZ104" s="10"/>
      <c r="LA104" s="10"/>
      <c r="LB104" s="10"/>
      <c r="LC104" s="10"/>
      <c r="LD104" s="10"/>
      <c r="LE104" s="10"/>
      <c r="LF104" s="10"/>
      <c r="LG104" s="10"/>
      <c r="LH104" s="10"/>
      <c r="LI104" s="10"/>
      <c r="LJ104" s="10"/>
      <c r="LK104" s="10"/>
      <c r="LL104" s="10"/>
      <c r="LM104" s="10"/>
      <c r="LN104" s="10"/>
      <c r="LO104" s="10"/>
      <c r="LP104" s="10"/>
      <c r="LQ104" s="10"/>
      <c r="LR104" s="10"/>
      <c r="LS104" s="10"/>
      <c r="LT104" s="10"/>
      <c r="LU104" s="10"/>
      <c r="LV104" s="10"/>
      <c r="LW104" s="10"/>
      <c r="LX104" s="20"/>
    </row>
    <row r="105" spans="1:336" s="11" customFormat="1" ht="20.25" customHeight="1" x14ac:dyDescent="0.3">
      <c r="A105" s="178" t="s">
        <v>60</v>
      </c>
      <c r="B105" s="178"/>
      <c r="C105" s="178"/>
      <c r="D105" s="36">
        <f>D106</f>
        <v>161800</v>
      </c>
      <c r="E105" s="67">
        <f>E106</f>
        <v>0</v>
      </c>
      <c r="F105" s="42">
        <f>D105+E105</f>
        <v>161800</v>
      </c>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c r="CO105" s="8"/>
      <c r="CP105" s="8"/>
      <c r="CQ105" s="8"/>
      <c r="CR105" s="8"/>
      <c r="CS105" s="8"/>
      <c r="CT105" s="8"/>
      <c r="CU105" s="8"/>
      <c r="CV105" s="8"/>
      <c r="CW105" s="8"/>
      <c r="CX105" s="8"/>
      <c r="CY105" s="8"/>
      <c r="CZ105" s="8"/>
      <c r="DA105" s="8"/>
      <c r="DB105" s="8"/>
      <c r="DC105" s="8"/>
      <c r="DD105" s="8"/>
      <c r="DE105" s="8"/>
      <c r="DF105" s="8"/>
      <c r="DG105" s="8"/>
      <c r="DH105" s="8"/>
      <c r="DI105" s="8"/>
      <c r="DJ105" s="8"/>
      <c r="DK105" s="8"/>
      <c r="DL105" s="8"/>
      <c r="DM105" s="8"/>
      <c r="DN105" s="8"/>
      <c r="DO105" s="8"/>
      <c r="DP105" s="8"/>
      <c r="DQ105" s="8"/>
      <c r="DR105" s="8"/>
      <c r="DS105" s="8"/>
      <c r="DT105" s="8"/>
      <c r="DU105" s="8"/>
      <c r="DV105" s="8"/>
      <c r="DW105" s="8"/>
      <c r="DX105" s="8"/>
      <c r="DY105" s="8"/>
      <c r="DZ105" s="8"/>
      <c r="EA105" s="8"/>
      <c r="EB105" s="8"/>
      <c r="EC105" s="8"/>
      <c r="ED105" s="8"/>
      <c r="EE105" s="8"/>
      <c r="EF105" s="8"/>
      <c r="EG105" s="8"/>
      <c r="EH105" s="8"/>
      <c r="EI105" s="8"/>
      <c r="EJ105" s="8"/>
      <c r="EK105" s="8"/>
      <c r="EL105" s="8"/>
      <c r="EM105" s="8"/>
      <c r="EN105" s="8"/>
      <c r="EO105" s="8"/>
      <c r="EP105" s="8"/>
      <c r="EQ105" s="8"/>
      <c r="ER105" s="8"/>
      <c r="ES105" s="8"/>
      <c r="ET105" s="8"/>
      <c r="EU105" s="8"/>
      <c r="EV105" s="8"/>
      <c r="EW105" s="8"/>
      <c r="EX105" s="8"/>
      <c r="EY105" s="8"/>
      <c r="EZ105" s="8"/>
      <c r="FA105" s="8"/>
      <c r="FB105" s="8"/>
      <c r="FC105" s="8"/>
      <c r="FD105" s="8"/>
      <c r="FE105" s="8"/>
      <c r="FF105" s="8"/>
      <c r="FG105" s="8"/>
      <c r="FH105" s="8"/>
      <c r="FI105" s="8"/>
      <c r="FJ105" s="8"/>
      <c r="FK105" s="8"/>
      <c r="FL105" s="8"/>
      <c r="FM105" s="8"/>
      <c r="FN105" s="8"/>
      <c r="FO105" s="8"/>
      <c r="FP105" s="8"/>
      <c r="FQ105" s="8"/>
      <c r="FR105" s="8"/>
      <c r="FS105" s="8"/>
      <c r="FT105" s="8"/>
      <c r="FU105" s="8"/>
      <c r="FV105" s="8"/>
      <c r="FW105" s="8"/>
      <c r="FX105" s="8"/>
      <c r="FY105" s="8"/>
      <c r="FZ105" s="8"/>
      <c r="GA105" s="8"/>
      <c r="GB105" s="8"/>
      <c r="GC105" s="8"/>
      <c r="GD105" s="8"/>
      <c r="GE105" s="8"/>
      <c r="GF105" s="8"/>
      <c r="GG105" s="8"/>
      <c r="GH105" s="8"/>
      <c r="GI105" s="8"/>
      <c r="GJ105" s="8"/>
      <c r="GK105" s="8"/>
      <c r="GL105" s="8"/>
      <c r="GM105" s="8"/>
      <c r="GN105" s="8"/>
      <c r="GO105" s="8"/>
      <c r="GP105" s="8"/>
      <c r="GQ105" s="8"/>
      <c r="GR105" s="8"/>
      <c r="GS105" s="8"/>
      <c r="GT105" s="8"/>
      <c r="GU105" s="8"/>
      <c r="GV105" s="8"/>
      <c r="GW105" s="8"/>
      <c r="GX105" s="8"/>
      <c r="GY105" s="8"/>
      <c r="GZ105" s="8"/>
      <c r="HA105" s="8"/>
      <c r="HB105" s="8"/>
      <c r="HC105" s="8"/>
      <c r="HD105" s="8"/>
      <c r="HE105" s="8"/>
      <c r="HF105" s="8"/>
      <c r="HG105" s="8"/>
      <c r="HH105" s="8"/>
      <c r="HI105" s="8"/>
      <c r="HJ105" s="8"/>
      <c r="HK105" s="8"/>
      <c r="HL105" s="8"/>
      <c r="HM105" s="8"/>
      <c r="HN105" s="8"/>
      <c r="HO105" s="8"/>
      <c r="HP105" s="10"/>
      <c r="HQ105" s="10"/>
      <c r="HR105" s="10"/>
      <c r="HS105" s="10"/>
      <c r="HT105" s="10"/>
      <c r="HU105" s="10"/>
      <c r="HV105" s="10"/>
      <c r="HW105" s="10"/>
      <c r="HX105" s="10"/>
      <c r="HY105" s="10"/>
      <c r="HZ105" s="10"/>
      <c r="IA105" s="10"/>
      <c r="IB105" s="10"/>
      <c r="IC105" s="10"/>
      <c r="ID105" s="10"/>
      <c r="IE105" s="10"/>
      <c r="IF105" s="10"/>
      <c r="IG105" s="10"/>
      <c r="IH105" s="10"/>
      <c r="II105" s="10"/>
      <c r="IJ105" s="10"/>
      <c r="IK105" s="10"/>
      <c r="IL105" s="10"/>
      <c r="IM105" s="10"/>
      <c r="IN105" s="10"/>
      <c r="IO105" s="10"/>
      <c r="IP105" s="10"/>
      <c r="IQ105" s="10"/>
      <c r="IR105" s="10"/>
      <c r="IS105" s="10"/>
      <c r="IT105" s="10"/>
      <c r="IU105" s="10"/>
      <c r="IV105" s="10"/>
      <c r="IW105" s="10"/>
      <c r="IX105" s="10"/>
      <c r="IY105" s="10"/>
      <c r="IZ105" s="10"/>
      <c r="JA105" s="10"/>
      <c r="JB105" s="10"/>
      <c r="JC105" s="10"/>
      <c r="JD105" s="10"/>
      <c r="JE105" s="10"/>
      <c r="JF105" s="10"/>
      <c r="JG105" s="10"/>
      <c r="JH105" s="10"/>
      <c r="JI105" s="10"/>
      <c r="JJ105" s="10"/>
      <c r="JK105" s="10"/>
      <c r="JL105" s="10"/>
      <c r="JM105" s="10"/>
      <c r="JN105" s="10"/>
      <c r="JO105" s="10"/>
      <c r="JP105" s="10"/>
      <c r="JQ105" s="10"/>
      <c r="JR105" s="10"/>
      <c r="JS105" s="10"/>
      <c r="JT105" s="10"/>
      <c r="JU105" s="10"/>
      <c r="JV105" s="10"/>
      <c r="JW105" s="10"/>
      <c r="JX105" s="10"/>
      <c r="JY105" s="10"/>
      <c r="JZ105" s="10"/>
      <c r="KA105" s="10"/>
      <c r="KB105" s="10"/>
      <c r="KC105" s="10"/>
      <c r="KD105" s="10"/>
      <c r="KE105" s="10"/>
      <c r="KF105" s="10"/>
      <c r="KG105" s="10"/>
      <c r="KH105" s="10"/>
      <c r="KI105" s="10"/>
      <c r="KJ105" s="10"/>
      <c r="KK105" s="10"/>
      <c r="KL105" s="10"/>
      <c r="KM105" s="10"/>
      <c r="KN105" s="10"/>
      <c r="KO105" s="10"/>
      <c r="KP105" s="10"/>
      <c r="KQ105" s="10"/>
      <c r="KR105" s="10"/>
      <c r="KS105" s="10"/>
      <c r="KT105" s="10"/>
      <c r="KU105" s="10"/>
      <c r="KV105" s="10"/>
      <c r="KW105" s="10"/>
      <c r="KX105" s="10"/>
      <c r="KY105" s="10"/>
      <c r="KZ105" s="10"/>
      <c r="LA105" s="10"/>
      <c r="LB105" s="10"/>
      <c r="LC105" s="10"/>
      <c r="LD105" s="10"/>
      <c r="LE105" s="10"/>
      <c r="LF105" s="10"/>
      <c r="LG105" s="10"/>
      <c r="LH105" s="10"/>
      <c r="LI105" s="10"/>
      <c r="LJ105" s="10"/>
      <c r="LK105" s="10"/>
      <c r="LL105" s="10"/>
      <c r="LM105" s="10"/>
      <c r="LN105" s="10"/>
      <c r="LO105" s="10"/>
      <c r="LP105" s="10"/>
      <c r="LQ105" s="10"/>
      <c r="LR105" s="10"/>
      <c r="LS105" s="10"/>
      <c r="LT105" s="10"/>
      <c r="LU105" s="10"/>
      <c r="LV105" s="10"/>
      <c r="LW105" s="10"/>
      <c r="LX105" s="20"/>
    </row>
    <row r="106" spans="1:336" s="11" customFormat="1" ht="18" customHeight="1" x14ac:dyDescent="0.3">
      <c r="A106" s="129">
        <v>1853400000</v>
      </c>
      <c r="B106" s="130"/>
      <c r="C106" s="131" t="s">
        <v>58</v>
      </c>
      <c r="D106" s="40">
        <v>161800</v>
      </c>
      <c r="E106" s="58"/>
      <c r="F106" s="44">
        <f>D106+E106</f>
        <v>161800</v>
      </c>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c r="CG106" s="8"/>
      <c r="CH106" s="8"/>
      <c r="CI106" s="8"/>
      <c r="CJ106" s="8"/>
      <c r="CK106" s="8"/>
      <c r="CL106" s="8"/>
      <c r="CM106" s="8"/>
      <c r="CN106" s="8"/>
      <c r="CO106" s="8"/>
      <c r="CP106" s="8"/>
      <c r="CQ106" s="8"/>
      <c r="CR106" s="8"/>
      <c r="CS106" s="8"/>
      <c r="CT106" s="8"/>
      <c r="CU106" s="8"/>
      <c r="CV106" s="8"/>
      <c r="CW106" s="8"/>
      <c r="CX106" s="8"/>
      <c r="CY106" s="8"/>
      <c r="CZ106" s="8"/>
      <c r="DA106" s="8"/>
      <c r="DB106" s="8"/>
      <c r="DC106" s="8"/>
      <c r="DD106" s="8"/>
      <c r="DE106" s="8"/>
      <c r="DF106" s="8"/>
      <c r="DG106" s="8"/>
      <c r="DH106" s="8"/>
      <c r="DI106" s="8"/>
      <c r="DJ106" s="8"/>
      <c r="DK106" s="8"/>
      <c r="DL106" s="8"/>
      <c r="DM106" s="8"/>
      <c r="DN106" s="8"/>
      <c r="DO106" s="8"/>
      <c r="DP106" s="8"/>
      <c r="DQ106" s="8"/>
      <c r="DR106" s="8"/>
      <c r="DS106" s="8"/>
      <c r="DT106" s="8"/>
      <c r="DU106" s="8"/>
      <c r="DV106" s="8"/>
      <c r="DW106" s="8"/>
      <c r="DX106" s="8"/>
      <c r="DY106" s="8"/>
      <c r="DZ106" s="8"/>
      <c r="EA106" s="8"/>
      <c r="EB106" s="8"/>
      <c r="EC106" s="8"/>
      <c r="ED106" s="8"/>
      <c r="EE106" s="8"/>
      <c r="EF106" s="8"/>
      <c r="EG106" s="8"/>
      <c r="EH106" s="8"/>
      <c r="EI106" s="8"/>
      <c r="EJ106" s="8"/>
      <c r="EK106" s="8"/>
      <c r="EL106" s="8"/>
      <c r="EM106" s="8"/>
      <c r="EN106" s="8"/>
      <c r="EO106" s="8"/>
      <c r="EP106" s="8"/>
      <c r="EQ106" s="8"/>
      <c r="ER106" s="8"/>
      <c r="ES106" s="8"/>
      <c r="ET106" s="8"/>
      <c r="EU106" s="8"/>
      <c r="EV106" s="8"/>
      <c r="EW106" s="8"/>
      <c r="EX106" s="8"/>
      <c r="EY106" s="8"/>
      <c r="EZ106" s="8"/>
      <c r="FA106" s="8"/>
      <c r="FB106" s="8"/>
      <c r="FC106" s="8"/>
      <c r="FD106" s="8"/>
      <c r="FE106" s="8"/>
      <c r="FF106" s="8"/>
      <c r="FG106" s="8"/>
      <c r="FH106" s="8"/>
      <c r="FI106" s="8"/>
      <c r="FJ106" s="8"/>
      <c r="FK106" s="8"/>
      <c r="FL106" s="8"/>
      <c r="FM106" s="8"/>
      <c r="FN106" s="8"/>
      <c r="FO106" s="8"/>
      <c r="FP106" s="8"/>
      <c r="FQ106" s="8"/>
      <c r="FR106" s="8"/>
      <c r="FS106" s="8"/>
      <c r="FT106" s="8"/>
      <c r="FU106" s="8"/>
      <c r="FV106" s="8"/>
      <c r="FW106" s="8"/>
      <c r="FX106" s="8"/>
      <c r="FY106" s="8"/>
      <c r="FZ106" s="8"/>
      <c r="GA106" s="8"/>
      <c r="GB106" s="8"/>
      <c r="GC106" s="8"/>
      <c r="GD106" s="8"/>
      <c r="GE106" s="8"/>
      <c r="GF106" s="8"/>
      <c r="GG106" s="8"/>
      <c r="GH106" s="8"/>
      <c r="GI106" s="8"/>
      <c r="GJ106" s="8"/>
      <c r="GK106" s="8"/>
      <c r="GL106" s="8"/>
      <c r="GM106" s="8"/>
      <c r="GN106" s="8"/>
      <c r="GO106" s="8"/>
      <c r="GP106" s="8"/>
      <c r="GQ106" s="8"/>
      <c r="GR106" s="8"/>
      <c r="GS106" s="8"/>
      <c r="GT106" s="8"/>
      <c r="GU106" s="8"/>
      <c r="GV106" s="8"/>
      <c r="GW106" s="8"/>
      <c r="GX106" s="8"/>
      <c r="GY106" s="8"/>
      <c r="GZ106" s="8"/>
      <c r="HA106" s="8"/>
      <c r="HB106" s="8"/>
      <c r="HC106" s="8"/>
      <c r="HD106" s="8"/>
      <c r="HE106" s="8"/>
      <c r="HF106" s="8"/>
      <c r="HG106" s="8"/>
      <c r="HH106" s="8"/>
      <c r="HI106" s="8"/>
      <c r="HJ106" s="8"/>
      <c r="HK106" s="8"/>
      <c r="HL106" s="8"/>
      <c r="HM106" s="8"/>
      <c r="HN106" s="8"/>
      <c r="HO106" s="8"/>
      <c r="HP106" s="10"/>
      <c r="HQ106" s="10"/>
      <c r="HR106" s="10"/>
      <c r="HS106" s="10"/>
      <c r="HT106" s="10"/>
      <c r="HU106" s="10"/>
      <c r="HV106" s="10"/>
      <c r="HW106" s="10"/>
      <c r="HX106" s="10"/>
      <c r="HY106" s="10"/>
      <c r="HZ106" s="10"/>
      <c r="IA106" s="10"/>
      <c r="IB106" s="10"/>
      <c r="IC106" s="10"/>
      <c r="ID106" s="10"/>
      <c r="IE106" s="10"/>
      <c r="IF106" s="10"/>
      <c r="IG106" s="10"/>
      <c r="IH106" s="10"/>
      <c r="II106" s="10"/>
      <c r="IJ106" s="10"/>
      <c r="IK106" s="10"/>
      <c r="IL106" s="10"/>
      <c r="IM106" s="10"/>
      <c r="IN106" s="10"/>
      <c r="IO106" s="10"/>
      <c r="IP106" s="10"/>
      <c r="IQ106" s="10"/>
      <c r="IR106" s="10"/>
      <c r="IS106" s="10"/>
      <c r="IT106" s="10"/>
      <c r="IU106" s="10"/>
      <c r="IV106" s="10"/>
      <c r="IW106" s="10"/>
      <c r="IX106" s="10"/>
      <c r="IY106" s="10"/>
      <c r="IZ106" s="10"/>
      <c r="JA106" s="10"/>
      <c r="JB106" s="10"/>
      <c r="JC106" s="10"/>
      <c r="JD106" s="10"/>
      <c r="JE106" s="10"/>
      <c r="JF106" s="10"/>
      <c r="JG106" s="10"/>
      <c r="JH106" s="10"/>
      <c r="JI106" s="10"/>
      <c r="JJ106" s="10"/>
      <c r="JK106" s="10"/>
      <c r="JL106" s="10"/>
      <c r="JM106" s="10"/>
      <c r="JN106" s="10"/>
      <c r="JO106" s="10"/>
      <c r="JP106" s="10"/>
      <c r="JQ106" s="10"/>
      <c r="JR106" s="10"/>
      <c r="JS106" s="10"/>
      <c r="JT106" s="10"/>
      <c r="JU106" s="10"/>
      <c r="JV106" s="10"/>
      <c r="JW106" s="10"/>
      <c r="JX106" s="10"/>
      <c r="JY106" s="10"/>
      <c r="JZ106" s="10"/>
      <c r="KA106" s="10"/>
      <c r="KB106" s="10"/>
      <c r="KC106" s="10"/>
      <c r="KD106" s="10"/>
      <c r="KE106" s="10"/>
      <c r="KF106" s="10"/>
      <c r="KG106" s="10"/>
      <c r="KH106" s="10"/>
      <c r="KI106" s="10"/>
      <c r="KJ106" s="10"/>
      <c r="KK106" s="10"/>
      <c r="KL106" s="10"/>
      <c r="KM106" s="10"/>
      <c r="KN106" s="10"/>
      <c r="KO106" s="10"/>
      <c r="KP106" s="10"/>
      <c r="KQ106" s="10"/>
      <c r="KR106" s="10"/>
      <c r="KS106" s="10"/>
      <c r="KT106" s="10"/>
      <c r="KU106" s="10"/>
      <c r="KV106" s="10"/>
      <c r="KW106" s="10"/>
      <c r="KX106" s="10"/>
      <c r="KY106" s="10"/>
      <c r="KZ106" s="10"/>
      <c r="LA106" s="10"/>
      <c r="LB106" s="10"/>
      <c r="LC106" s="10"/>
      <c r="LD106" s="10"/>
      <c r="LE106" s="10"/>
      <c r="LF106" s="10"/>
      <c r="LG106" s="10"/>
      <c r="LH106" s="10"/>
      <c r="LI106" s="10"/>
      <c r="LJ106" s="10"/>
      <c r="LK106" s="10"/>
      <c r="LL106" s="10"/>
      <c r="LM106" s="10"/>
      <c r="LN106" s="10"/>
      <c r="LO106" s="10"/>
      <c r="LP106" s="10"/>
      <c r="LQ106" s="10"/>
      <c r="LR106" s="10"/>
      <c r="LS106" s="10"/>
      <c r="LT106" s="10"/>
      <c r="LU106" s="10"/>
      <c r="LV106" s="10"/>
      <c r="LW106" s="10"/>
      <c r="LX106" s="20"/>
    </row>
    <row r="107" spans="1:336" s="11" customFormat="1" ht="19.5" customHeight="1" x14ac:dyDescent="0.3">
      <c r="A107" s="130">
        <v>3719770</v>
      </c>
      <c r="B107" s="130">
        <v>9770</v>
      </c>
      <c r="C107" s="132" t="s">
        <v>31</v>
      </c>
      <c r="D107" s="36">
        <f>D108+D110+D111+D109</f>
        <v>2926054</v>
      </c>
      <c r="E107" s="36">
        <f>E108+E110+E111+E109</f>
        <v>0</v>
      </c>
      <c r="F107" s="42">
        <f>D107+E107</f>
        <v>2926054</v>
      </c>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c r="CO107" s="8"/>
      <c r="CP107" s="8"/>
      <c r="CQ107" s="8"/>
      <c r="CR107" s="8"/>
      <c r="CS107" s="8"/>
      <c r="CT107" s="8"/>
      <c r="CU107" s="8"/>
      <c r="CV107" s="8"/>
      <c r="CW107" s="8"/>
      <c r="CX107" s="8"/>
      <c r="CY107" s="8"/>
      <c r="CZ107" s="8"/>
      <c r="DA107" s="8"/>
      <c r="DB107" s="8"/>
      <c r="DC107" s="8"/>
      <c r="DD107" s="8"/>
      <c r="DE107" s="8"/>
      <c r="DF107" s="8"/>
      <c r="DG107" s="8"/>
      <c r="DH107" s="8"/>
      <c r="DI107" s="8"/>
      <c r="DJ107" s="8"/>
      <c r="DK107" s="8"/>
      <c r="DL107" s="8"/>
      <c r="DM107" s="8"/>
      <c r="DN107" s="8"/>
      <c r="DO107" s="8"/>
      <c r="DP107" s="8"/>
      <c r="DQ107" s="8"/>
      <c r="DR107" s="8"/>
      <c r="DS107" s="8"/>
      <c r="DT107" s="8"/>
      <c r="DU107" s="8"/>
      <c r="DV107" s="8"/>
      <c r="DW107" s="8"/>
      <c r="DX107" s="8"/>
      <c r="DY107" s="8"/>
      <c r="DZ107" s="8"/>
      <c r="EA107" s="8"/>
      <c r="EB107" s="8"/>
      <c r="EC107" s="8"/>
      <c r="ED107" s="8"/>
      <c r="EE107" s="8"/>
      <c r="EF107" s="8"/>
      <c r="EG107" s="8"/>
      <c r="EH107" s="8"/>
      <c r="EI107" s="8"/>
      <c r="EJ107" s="8"/>
      <c r="EK107" s="8"/>
      <c r="EL107" s="8"/>
      <c r="EM107" s="8"/>
      <c r="EN107" s="8"/>
      <c r="EO107" s="8"/>
      <c r="EP107" s="8"/>
      <c r="EQ107" s="8"/>
      <c r="ER107" s="8"/>
      <c r="ES107" s="8"/>
      <c r="ET107" s="8"/>
      <c r="EU107" s="8"/>
      <c r="EV107" s="8"/>
      <c r="EW107" s="8"/>
      <c r="EX107" s="8"/>
      <c r="EY107" s="8"/>
      <c r="EZ107" s="8"/>
      <c r="FA107" s="8"/>
      <c r="FB107" s="8"/>
      <c r="FC107" s="8"/>
      <c r="FD107" s="8"/>
      <c r="FE107" s="8"/>
      <c r="FF107" s="8"/>
      <c r="FG107" s="8"/>
      <c r="FH107" s="8"/>
      <c r="FI107" s="8"/>
      <c r="FJ107" s="8"/>
      <c r="FK107" s="8"/>
      <c r="FL107" s="8"/>
      <c r="FM107" s="8"/>
      <c r="FN107" s="8"/>
      <c r="FO107" s="8"/>
      <c r="FP107" s="8"/>
      <c r="FQ107" s="8"/>
      <c r="FR107" s="8"/>
      <c r="FS107" s="8"/>
      <c r="FT107" s="8"/>
      <c r="FU107" s="8"/>
      <c r="FV107" s="8"/>
      <c r="FW107" s="8"/>
      <c r="FX107" s="8"/>
      <c r="FY107" s="8"/>
      <c r="FZ107" s="8"/>
      <c r="GA107" s="8"/>
      <c r="GB107" s="8"/>
      <c r="GC107" s="8"/>
      <c r="GD107" s="8"/>
      <c r="GE107" s="8"/>
      <c r="GF107" s="8"/>
      <c r="GG107" s="8"/>
      <c r="GH107" s="8"/>
      <c r="GI107" s="8"/>
      <c r="GJ107" s="8"/>
      <c r="GK107" s="8"/>
      <c r="GL107" s="8"/>
      <c r="GM107" s="8"/>
      <c r="GN107" s="8"/>
      <c r="GO107" s="8"/>
      <c r="GP107" s="8"/>
      <c r="GQ107" s="8"/>
      <c r="GR107" s="8"/>
      <c r="GS107" s="8"/>
      <c r="GT107" s="8"/>
      <c r="GU107" s="8"/>
      <c r="GV107" s="8"/>
      <c r="GW107" s="8"/>
      <c r="GX107" s="8"/>
      <c r="GY107" s="8"/>
      <c r="GZ107" s="8"/>
      <c r="HA107" s="8"/>
      <c r="HB107" s="8"/>
      <c r="HC107" s="8"/>
      <c r="HD107" s="8"/>
      <c r="HE107" s="8"/>
      <c r="HF107" s="8"/>
      <c r="HG107" s="8"/>
      <c r="HH107" s="8"/>
      <c r="HI107" s="8"/>
      <c r="HJ107" s="8"/>
      <c r="HK107" s="8"/>
      <c r="HL107" s="8"/>
      <c r="HM107" s="8"/>
      <c r="HN107" s="8"/>
      <c r="HO107" s="8"/>
      <c r="HP107" s="10"/>
      <c r="HQ107" s="10"/>
      <c r="HR107" s="10"/>
      <c r="HS107" s="10"/>
      <c r="HT107" s="10"/>
      <c r="HU107" s="10"/>
      <c r="HV107" s="10"/>
      <c r="HW107" s="10"/>
      <c r="HX107" s="10"/>
      <c r="HY107" s="10"/>
      <c r="HZ107" s="10"/>
      <c r="IA107" s="10"/>
      <c r="IB107" s="10"/>
      <c r="IC107" s="10"/>
      <c r="ID107" s="10"/>
      <c r="IE107" s="10"/>
      <c r="IF107" s="10"/>
      <c r="IG107" s="10"/>
      <c r="IH107" s="10"/>
      <c r="II107" s="10"/>
      <c r="IJ107" s="10"/>
      <c r="IK107" s="10"/>
      <c r="IL107" s="10"/>
      <c r="IM107" s="10"/>
      <c r="IN107" s="10"/>
      <c r="IO107" s="10"/>
      <c r="IP107" s="10"/>
      <c r="IQ107" s="10"/>
      <c r="IR107" s="10"/>
      <c r="IS107" s="10"/>
      <c r="IT107" s="10"/>
      <c r="IU107" s="10"/>
      <c r="IV107" s="10"/>
      <c r="IW107" s="10"/>
      <c r="IX107" s="10"/>
      <c r="IY107" s="10"/>
      <c r="IZ107" s="10"/>
      <c r="JA107" s="10"/>
      <c r="JB107" s="10"/>
      <c r="JC107" s="10"/>
      <c r="JD107" s="10"/>
      <c r="JE107" s="10"/>
      <c r="JF107" s="10"/>
      <c r="JG107" s="10"/>
      <c r="JH107" s="10"/>
      <c r="JI107" s="10"/>
      <c r="JJ107" s="10"/>
      <c r="JK107" s="10"/>
      <c r="JL107" s="10"/>
      <c r="JM107" s="10"/>
      <c r="JN107" s="10"/>
      <c r="JO107" s="10"/>
      <c r="JP107" s="10"/>
      <c r="JQ107" s="10"/>
      <c r="JR107" s="10"/>
      <c r="JS107" s="10"/>
      <c r="JT107" s="10"/>
      <c r="JU107" s="10"/>
      <c r="JV107" s="10"/>
      <c r="JW107" s="10"/>
      <c r="JX107" s="10"/>
      <c r="JY107" s="10"/>
      <c r="JZ107" s="10"/>
      <c r="KA107" s="10"/>
      <c r="KB107" s="10"/>
      <c r="KC107" s="10"/>
      <c r="KD107" s="10"/>
      <c r="KE107" s="10"/>
      <c r="KF107" s="10"/>
      <c r="KG107" s="10"/>
      <c r="KH107" s="10"/>
      <c r="KI107" s="10"/>
      <c r="KJ107" s="10"/>
      <c r="KK107" s="10"/>
      <c r="KL107" s="10"/>
      <c r="KM107" s="10"/>
      <c r="KN107" s="10"/>
      <c r="KO107" s="10"/>
      <c r="KP107" s="10"/>
      <c r="KQ107" s="10"/>
      <c r="KR107" s="10"/>
      <c r="KS107" s="10"/>
      <c r="KT107" s="10"/>
      <c r="KU107" s="10"/>
      <c r="KV107" s="10"/>
      <c r="KW107" s="10"/>
      <c r="KX107" s="10"/>
      <c r="KY107" s="10"/>
      <c r="KZ107" s="10"/>
      <c r="LA107" s="10"/>
      <c r="LB107" s="10"/>
      <c r="LC107" s="10"/>
      <c r="LD107" s="10"/>
      <c r="LE107" s="10"/>
      <c r="LF107" s="10"/>
      <c r="LG107" s="10"/>
      <c r="LH107" s="10"/>
      <c r="LI107" s="10"/>
      <c r="LJ107" s="10"/>
      <c r="LK107" s="10"/>
      <c r="LL107" s="10"/>
      <c r="LM107" s="10"/>
      <c r="LN107" s="10"/>
      <c r="LO107" s="10"/>
      <c r="LP107" s="10"/>
      <c r="LQ107" s="10"/>
      <c r="LR107" s="10"/>
      <c r="LS107" s="10"/>
      <c r="LT107" s="10"/>
      <c r="LU107" s="10"/>
      <c r="LV107" s="10"/>
      <c r="LW107" s="10"/>
      <c r="LX107" s="20"/>
    </row>
    <row r="108" spans="1:336" s="11" customFormat="1" ht="22.15" customHeight="1" x14ac:dyDescent="0.3">
      <c r="A108" s="133">
        <v>1810000000</v>
      </c>
      <c r="B108" s="134"/>
      <c r="C108" s="135" t="s">
        <v>20</v>
      </c>
      <c r="D108" s="40">
        <f>D114+D118+D122+D116+D124+D126+D128+D120</f>
        <v>2740954</v>
      </c>
      <c r="E108" s="40">
        <f t="shared" ref="E108:F108" si="7">E114+E118+E122+E116+E124+E126+E128+E120</f>
        <v>0</v>
      </c>
      <c r="F108" s="40">
        <f t="shared" si="7"/>
        <v>2740954</v>
      </c>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c r="CO108" s="8"/>
      <c r="CP108" s="8"/>
      <c r="CQ108" s="8"/>
      <c r="CR108" s="8"/>
      <c r="CS108" s="8"/>
      <c r="CT108" s="8"/>
      <c r="CU108" s="8"/>
      <c r="CV108" s="8"/>
      <c r="CW108" s="8"/>
      <c r="CX108" s="8"/>
      <c r="CY108" s="8"/>
      <c r="CZ108" s="8"/>
      <c r="DA108" s="8"/>
      <c r="DB108" s="8"/>
      <c r="DC108" s="8"/>
      <c r="DD108" s="8"/>
      <c r="DE108" s="8"/>
      <c r="DF108" s="8"/>
      <c r="DG108" s="8"/>
      <c r="DH108" s="8"/>
      <c r="DI108" s="8"/>
      <c r="DJ108" s="8"/>
      <c r="DK108" s="8"/>
      <c r="DL108" s="8"/>
      <c r="DM108" s="8"/>
      <c r="DN108" s="8"/>
      <c r="DO108" s="8"/>
      <c r="DP108" s="8"/>
      <c r="DQ108" s="8"/>
      <c r="DR108" s="8"/>
      <c r="DS108" s="8"/>
      <c r="DT108" s="8"/>
      <c r="DU108" s="8"/>
      <c r="DV108" s="8"/>
      <c r="DW108" s="8"/>
      <c r="DX108" s="8"/>
      <c r="DY108" s="8"/>
      <c r="DZ108" s="8"/>
      <c r="EA108" s="8"/>
      <c r="EB108" s="8"/>
      <c r="EC108" s="8"/>
      <c r="ED108" s="8"/>
      <c r="EE108" s="8"/>
      <c r="EF108" s="8"/>
      <c r="EG108" s="8"/>
      <c r="EH108" s="8"/>
      <c r="EI108" s="8"/>
      <c r="EJ108" s="8"/>
      <c r="EK108" s="8"/>
      <c r="EL108" s="8"/>
      <c r="EM108" s="8"/>
      <c r="EN108" s="8"/>
      <c r="EO108" s="8"/>
      <c r="EP108" s="8"/>
      <c r="EQ108" s="8"/>
      <c r="ER108" s="8"/>
      <c r="ES108" s="8"/>
      <c r="ET108" s="8"/>
      <c r="EU108" s="8"/>
      <c r="EV108" s="8"/>
      <c r="EW108" s="8"/>
      <c r="EX108" s="8"/>
      <c r="EY108" s="8"/>
      <c r="EZ108" s="8"/>
      <c r="FA108" s="8"/>
      <c r="FB108" s="8"/>
      <c r="FC108" s="8"/>
      <c r="FD108" s="8"/>
      <c r="FE108" s="8"/>
      <c r="FF108" s="8"/>
      <c r="FG108" s="8"/>
      <c r="FH108" s="8"/>
      <c r="FI108" s="8"/>
      <c r="FJ108" s="8"/>
      <c r="FK108" s="8"/>
      <c r="FL108" s="8"/>
      <c r="FM108" s="8"/>
      <c r="FN108" s="8"/>
      <c r="FO108" s="8"/>
      <c r="FP108" s="8"/>
      <c r="FQ108" s="8"/>
      <c r="FR108" s="8"/>
      <c r="FS108" s="8"/>
      <c r="FT108" s="8"/>
      <c r="FU108" s="8"/>
      <c r="FV108" s="8"/>
      <c r="FW108" s="8"/>
      <c r="FX108" s="8"/>
      <c r="FY108" s="8"/>
      <c r="FZ108" s="8"/>
      <c r="GA108" s="8"/>
      <c r="GB108" s="8"/>
      <c r="GC108" s="8"/>
      <c r="GD108" s="8"/>
      <c r="GE108" s="8"/>
      <c r="GF108" s="8"/>
      <c r="GG108" s="8"/>
      <c r="GH108" s="8"/>
      <c r="GI108" s="8"/>
      <c r="GJ108" s="8"/>
      <c r="GK108" s="8"/>
      <c r="GL108" s="8"/>
      <c r="GM108" s="8"/>
      <c r="GN108" s="8"/>
      <c r="GO108" s="8"/>
      <c r="GP108" s="8"/>
      <c r="GQ108" s="8"/>
      <c r="GR108" s="8"/>
      <c r="GS108" s="8"/>
      <c r="GT108" s="8"/>
      <c r="GU108" s="8"/>
      <c r="GV108" s="8"/>
      <c r="GW108" s="8"/>
      <c r="GX108" s="8"/>
      <c r="GY108" s="8"/>
      <c r="GZ108" s="8"/>
      <c r="HA108" s="8"/>
      <c r="HB108" s="8"/>
      <c r="HC108" s="8"/>
      <c r="HD108" s="8"/>
      <c r="HE108" s="8"/>
      <c r="HF108" s="8"/>
      <c r="HG108" s="8"/>
      <c r="HH108" s="8"/>
      <c r="HI108" s="8"/>
      <c r="HJ108" s="8"/>
      <c r="HK108" s="8"/>
      <c r="HL108" s="8"/>
      <c r="HM108" s="8"/>
      <c r="HN108" s="8"/>
      <c r="HO108" s="8"/>
      <c r="HP108" s="10"/>
      <c r="HQ108" s="10"/>
      <c r="HR108" s="10"/>
      <c r="HS108" s="10"/>
      <c r="HT108" s="10"/>
      <c r="HU108" s="10"/>
      <c r="HV108" s="10"/>
      <c r="HW108" s="10"/>
      <c r="HX108" s="10"/>
      <c r="HY108" s="10"/>
      <c r="HZ108" s="10"/>
      <c r="IA108" s="10"/>
      <c r="IB108" s="10"/>
      <c r="IC108" s="10"/>
      <c r="ID108" s="10"/>
      <c r="IE108" s="10"/>
      <c r="IF108" s="10"/>
      <c r="IG108" s="10"/>
      <c r="IH108" s="10"/>
      <c r="II108" s="10"/>
      <c r="IJ108" s="10"/>
      <c r="IK108" s="10"/>
      <c r="IL108" s="10"/>
      <c r="IM108" s="10"/>
      <c r="IN108" s="10"/>
      <c r="IO108" s="10"/>
      <c r="IP108" s="10"/>
      <c r="IQ108" s="10"/>
      <c r="IR108" s="10"/>
      <c r="IS108" s="10"/>
      <c r="IT108" s="10"/>
      <c r="IU108" s="10"/>
      <c r="IV108" s="10"/>
      <c r="IW108" s="10"/>
      <c r="IX108" s="10"/>
      <c r="IY108" s="10"/>
      <c r="IZ108" s="10"/>
      <c r="JA108" s="10"/>
      <c r="JB108" s="10"/>
      <c r="JC108" s="10"/>
      <c r="JD108" s="10"/>
      <c r="JE108" s="10"/>
      <c r="JF108" s="10"/>
      <c r="JG108" s="10"/>
      <c r="JH108" s="10"/>
      <c r="JI108" s="10"/>
      <c r="JJ108" s="10"/>
      <c r="JK108" s="10"/>
      <c r="JL108" s="10"/>
      <c r="JM108" s="10"/>
      <c r="JN108" s="10"/>
      <c r="JO108" s="10"/>
      <c r="JP108" s="10"/>
      <c r="JQ108" s="10"/>
      <c r="JR108" s="10"/>
      <c r="JS108" s="10"/>
      <c r="JT108" s="10"/>
      <c r="JU108" s="10"/>
      <c r="JV108" s="10"/>
      <c r="JW108" s="10"/>
      <c r="JX108" s="10"/>
      <c r="JY108" s="10"/>
      <c r="JZ108" s="10"/>
      <c r="KA108" s="10"/>
      <c r="KB108" s="10"/>
      <c r="KC108" s="10"/>
      <c r="KD108" s="10"/>
      <c r="KE108" s="10"/>
      <c r="KF108" s="10"/>
      <c r="KG108" s="10"/>
      <c r="KH108" s="10"/>
      <c r="KI108" s="10"/>
      <c r="KJ108" s="10"/>
      <c r="KK108" s="10"/>
      <c r="KL108" s="10"/>
      <c r="KM108" s="10"/>
      <c r="KN108" s="10"/>
      <c r="KO108" s="10"/>
      <c r="KP108" s="10"/>
      <c r="KQ108" s="10"/>
      <c r="KR108" s="10"/>
      <c r="KS108" s="10"/>
      <c r="KT108" s="10"/>
      <c r="KU108" s="10"/>
      <c r="KV108" s="10"/>
      <c r="KW108" s="10"/>
      <c r="KX108" s="10"/>
      <c r="KY108" s="10"/>
      <c r="KZ108" s="10"/>
      <c r="LA108" s="10"/>
      <c r="LB108" s="10"/>
      <c r="LC108" s="10"/>
      <c r="LD108" s="10"/>
      <c r="LE108" s="10"/>
      <c r="LF108" s="10"/>
      <c r="LG108" s="10"/>
      <c r="LH108" s="10"/>
      <c r="LI108" s="10"/>
      <c r="LJ108" s="10"/>
      <c r="LK108" s="10"/>
      <c r="LL108" s="10"/>
      <c r="LM108" s="10"/>
      <c r="LN108" s="10"/>
      <c r="LO108" s="10"/>
      <c r="LP108" s="10"/>
      <c r="LQ108" s="10"/>
      <c r="LR108" s="10"/>
      <c r="LS108" s="10"/>
      <c r="LT108" s="10"/>
      <c r="LU108" s="10"/>
      <c r="LV108" s="10"/>
      <c r="LW108" s="10"/>
      <c r="LX108" s="20"/>
    </row>
    <row r="109" spans="1:336" s="11" customFormat="1" ht="32.25" hidden="1" customHeight="1" x14ac:dyDescent="0.3">
      <c r="A109" s="133">
        <v>1830520000</v>
      </c>
      <c r="B109" s="134"/>
      <c r="C109" s="135" t="s">
        <v>61</v>
      </c>
      <c r="D109" s="40">
        <f>D129</f>
        <v>0</v>
      </c>
      <c r="E109" s="40">
        <f>E129</f>
        <v>0</v>
      </c>
      <c r="F109" s="40">
        <f>F129</f>
        <v>0</v>
      </c>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c r="CO109" s="8"/>
      <c r="CP109" s="8"/>
      <c r="CQ109" s="8"/>
      <c r="CR109" s="8"/>
      <c r="CS109" s="8"/>
      <c r="CT109" s="8"/>
      <c r="CU109" s="8"/>
      <c r="CV109" s="8"/>
      <c r="CW109" s="8"/>
      <c r="CX109" s="8"/>
      <c r="CY109" s="8"/>
      <c r="CZ109" s="8"/>
      <c r="DA109" s="8"/>
      <c r="DB109" s="8"/>
      <c r="DC109" s="8"/>
      <c r="DD109" s="8"/>
      <c r="DE109" s="8"/>
      <c r="DF109" s="8"/>
      <c r="DG109" s="8"/>
      <c r="DH109" s="8"/>
      <c r="DI109" s="8"/>
      <c r="DJ109" s="8"/>
      <c r="DK109" s="8"/>
      <c r="DL109" s="8"/>
      <c r="DM109" s="8"/>
      <c r="DN109" s="8"/>
      <c r="DO109" s="8"/>
      <c r="DP109" s="8"/>
      <c r="DQ109" s="8"/>
      <c r="DR109" s="8"/>
      <c r="DS109" s="8"/>
      <c r="DT109" s="8"/>
      <c r="DU109" s="8"/>
      <c r="DV109" s="8"/>
      <c r="DW109" s="8"/>
      <c r="DX109" s="8"/>
      <c r="DY109" s="8"/>
      <c r="DZ109" s="8"/>
      <c r="EA109" s="8"/>
      <c r="EB109" s="8"/>
      <c r="EC109" s="8"/>
      <c r="ED109" s="8"/>
      <c r="EE109" s="8"/>
      <c r="EF109" s="8"/>
      <c r="EG109" s="8"/>
      <c r="EH109" s="8"/>
      <c r="EI109" s="8"/>
      <c r="EJ109" s="8"/>
      <c r="EK109" s="8"/>
      <c r="EL109" s="8"/>
      <c r="EM109" s="8"/>
      <c r="EN109" s="8"/>
      <c r="EO109" s="8"/>
      <c r="EP109" s="8"/>
      <c r="EQ109" s="8"/>
      <c r="ER109" s="8"/>
      <c r="ES109" s="8"/>
      <c r="ET109" s="8"/>
      <c r="EU109" s="8"/>
      <c r="EV109" s="8"/>
      <c r="EW109" s="8"/>
      <c r="EX109" s="8"/>
      <c r="EY109" s="8"/>
      <c r="EZ109" s="8"/>
      <c r="FA109" s="8"/>
      <c r="FB109" s="8"/>
      <c r="FC109" s="8"/>
      <c r="FD109" s="8"/>
      <c r="FE109" s="8"/>
      <c r="FF109" s="8"/>
      <c r="FG109" s="8"/>
      <c r="FH109" s="8"/>
      <c r="FI109" s="8"/>
      <c r="FJ109" s="8"/>
      <c r="FK109" s="8"/>
      <c r="FL109" s="8"/>
      <c r="FM109" s="8"/>
      <c r="FN109" s="8"/>
      <c r="FO109" s="8"/>
      <c r="FP109" s="8"/>
      <c r="FQ109" s="8"/>
      <c r="FR109" s="8"/>
      <c r="FS109" s="8"/>
      <c r="FT109" s="8"/>
      <c r="FU109" s="8"/>
      <c r="FV109" s="8"/>
      <c r="FW109" s="8"/>
      <c r="FX109" s="8"/>
      <c r="FY109" s="8"/>
      <c r="FZ109" s="8"/>
      <c r="GA109" s="8"/>
      <c r="GB109" s="8"/>
      <c r="GC109" s="8"/>
      <c r="GD109" s="8"/>
      <c r="GE109" s="8"/>
      <c r="GF109" s="8"/>
      <c r="GG109" s="8"/>
      <c r="GH109" s="8"/>
      <c r="GI109" s="8"/>
      <c r="GJ109" s="8"/>
      <c r="GK109" s="8"/>
      <c r="GL109" s="8"/>
      <c r="GM109" s="8"/>
      <c r="GN109" s="8"/>
      <c r="GO109" s="8"/>
      <c r="GP109" s="8"/>
      <c r="GQ109" s="8"/>
      <c r="GR109" s="8"/>
      <c r="GS109" s="8"/>
      <c r="GT109" s="8"/>
      <c r="GU109" s="8"/>
      <c r="GV109" s="8"/>
      <c r="GW109" s="8"/>
      <c r="GX109" s="8"/>
      <c r="GY109" s="8"/>
      <c r="GZ109" s="8"/>
      <c r="HA109" s="8"/>
      <c r="HB109" s="8"/>
      <c r="HC109" s="8"/>
      <c r="HD109" s="8"/>
      <c r="HE109" s="8"/>
      <c r="HF109" s="8"/>
      <c r="HG109" s="8"/>
      <c r="HH109" s="8"/>
      <c r="HI109" s="8"/>
      <c r="HJ109" s="8"/>
      <c r="HK109" s="8"/>
      <c r="HL109" s="8"/>
      <c r="HM109" s="8"/>
      <c r="HN109" s="8"/>
      <c r="HO109" s="8"/>
      <c r="HP109" s="10"/>
      <c r="HQ109" s="10"/>
      <c r="HR109" s="10"/>
      <c r="HS109" s="10"/>
      <c r="HT109" s="10"/>
      <c r="HU109" s="10"/>
      <c r="HV109" s="10"/>
      <c r="HW109" s="10"/>
      <c r="HX109" s="10"/>
      <c r="HY109" s="10"/>
      <c r="HZ109" s="10"/>
      <c r="IA109" s="10"/>
      <c r="IB109" s="10"/>
      <c r="IC109" s="10"/>
      <c r="ID109" s="10"/>
      <c r="IE109" s="10"/>
      <c r="IF109" s="10"/>
      <c r="IG109" s="10"/>
      <c r="IH109" s="10"/>
      <c r="II109" s="10"/>
      <c r="IJ109" s="10"/>
      <c r="IK109" s="10"/>
      <c r="IL109" s="10"/>
      <c r="IM109" s="10"/>
      <c r="IN109" s="10"/>
      <c r="IO109" s="10"/>
      <c r="IP109" s="10"/>
      <c r="IQ109" s="10"/>
      <c r="IR109" s="10"/>
      <c r="IS109" s="10"/>
      <c r="IT109" s="10"/>
      <c r="IU109" s="10"/>
      <c r="IV109" s="10"/>
      <c r="IW109" s="10"/>
      <c r="IX109" s="10"/>
      <c r="IY109" s="10"/>
      <c r="IZ109" s="10"/>
      <c r="JA109" s="10"/>
      <c r="JB109" s="10"/>
      <c r="JC109" s="10"/>
      <c r="JD109" s="10"/>
      <c r="JE109" s="10"/>
      <c r="JF109" s="10"/>
      <c r="JG109" s="10"/>
      <c r="JH109" s="10"/>
      <c r="JI109" s="10"/>
      <c r="JJ109" s="10"/>
      <c r="JK109" s="10"/>
      <c r="JL109" s="10"/>
      <c r="JM109" s="10"/>
      <c r="JN109" s="10"/>
      <c r="JO109" s="10"/>
      <c r="JP109" s="10"/>
      <c r="JQ109" s="10"/>
      <c r="JR109" s="10"/>
      <c r="JS109" s="10"/>
      <c r="JT109" s="10"/>
      <c r="JU109" s="10"/>
      <c r="JV109" s="10"/>
      <c r="JW109" s="10"/>
      <c r="JX109" s="10"/>
      <c r="JY109" s="10"/>
      <c r="JZ109" s="10"/>
      <c r="KA109" s="10"/>
      <c r="KB109" s="10"/>
      <c r="KC109" s="10"/>
      <c r="KD109" s="10"/>
      <c r="KE109" s="10"/>
      <c r="KF109" s="10"/>
      <c r="KG109" s="10"/>
      <c r="KH109" s="10"/>
      <c r="KI109" s="10"/>
      <c r="KJ109" s="10"/>
      <c r="KK109" s="10"/>
      <c r="KL109" s="10"/>
      <c r="KM109" s="10"/>
      <c r="KN109" s="10"/>
      <c r="KO109" s="10"/>
      <c r="KP109" s="10"/>
      <c r="KQ109" s="10"/>
      <c r="KR109" s="10"/>
      <c r="KS109" s="10"/>
      <c r="KT109" s="10"/>
      <c r="KU109" s="10"/>
      <c r="KV109" s="10"/>
      <c r="KW109" s="10"/>
      <c r="KX109" s="10"/>
      <c r="KY109" s="10"/>
      <c r="KZ109" s="10"/>
      <c r="LA109" s="10"/>
      <c r="LB109" s="10"/>
      <c r="LC109" s="10"/>
      <c r="LD109" s="10"/>
      <c r="LE109" s="10"/>
      <c r="LF109" s="10"/>
      <c r="LG109" s="10"/>
      <c r="LH109" s="10"/>
      <c r="LI109" s="10"/>
      <c r="LJ109" s="10"/>
      <c r="LK109" s="10"/>
      <c r="LL109" s="10"/>
      <c r="LM109" s="10"/>
      <c r="LN109" s="10"/>
      <c r="LO109" s="10"/>
      <c r="LP109" s="10"/>
      <c r="LQ109" s="10"/>
      <c r="LR109" s="10"/>
      <c r="LS109" s="10"/>
      <c r="LT109" s="10"/>
      <c r="LU109" s="10"/>
      <c r="LV109" s="10"/>
      <c r="LW109" s="10"/>
      <c r="LX109" s="20"/>
    </row>
    <row r="110" spans="1:336" s="11" customFormat="1" ht="20.25" customHeight="1" x14ac:dyDescent="0.3">
      <c r="A110" s="129">
        <v>1853400000</v>
      </c>
      <c r="B110" s="130"/>
      <c r="C110" s="131" t="s">
        <v>58</v>
      </c>
      <c r="D110" s="40">
        <f>D132+D134</f>
        <v>185100</v>
      </c>
      <c r="E110" s="40">
        <f>E132+E134</f>
        <v>0</v>
      </c>
      <c r="F110" s="44">
        <f>D110+E110</f>
        <v>185100</v>
      </c>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c r="CZ110" s="8"/>
      <c r="DA110" s="8"/>
      <c r="DB110" s="8"/>
      <c r="DC110" s="8"/>
      <c r="DD110" s="8"/>
      <c r="DE110" s="8"/>
      <c r="DF110" s="8"/>
      <c r="DG110" s="8"/>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8"/>
      <c r="EG110" s="8"/>
      <c r="EH110" s="8"/>
      <c r="EI110" s="8"/>
      <c r="EJ110" s="8"/>
      <c r="EK110" s="8"/>
      <c r="EL110" s="8"/>
      <c r="EM110" s="8"/>
      <c r="EN110" s="8"/>
      <c r="EO110" s="8"/>
      <c r="EP110" s="8"/>
      <c r="EQ110" s="8"/>
      <c r="ER110" s="8"/>
      <c r="ES110" s="8"/>
      <c r="ET110" s="8"/>
      <c r="EU110" s="8"/>
      <c r="EV110" s="8"/>
      <c r="EW110" s="8"/>
      <c r="EX110" s="8"/>
      <c r="EY110" s="8"/>
      <c r="EZ110" s="8"/>
      <c r="FA110" s="8"/>
      <c r="FB110" s="8"/>
      <c r="FC110" s="8"/>
      <c r="FD110" s="8"/>
      <c r="FE110" s="8"/>
      <c r="FF110" s="8"/>
      <c r="FG110" s="8"/>
      <c r="FH110" s="8"/>
      <c r="FI110" s="8"/>
      <c r="FJ110" s="8"/>
      <c r="FK110" s="8"/>
      <c r="FL110" s="8"/>
      <c r="FM110" s="8"/>
      <c r="FN110" s="8"/>
      <c r="FO110" s="8"/>
      <c r="FP110" s="8"/>
      <c r="FQ110" s="8"/>
      <c r="FR110" s="8"/>
      <c r="FS110" s="8"/>
      <c r="FT110" s="8"/>
      <c r="FU110" s="8"/>
      <c r="FV110" s="8"/>
      <c r="FW110" s="8"/>
      <c r="FX110" s="8"/>
      <c r="FY110" s="8"/>
      <c r="FZ110" s="8"/>
      <c r="GA110" s="8"/>
      <c r="GB110" s="8"/>
      <c r="GC110" s="8"/>
      <c r="GD110" s="8"/>
      <c r="GE110" s="8"/>
      <c r="GF110" s="8"/>
      <c r="GG110" s="8"/>
      <c r="GH110" s="8"/>
      <c r="GI110" s="8"/>
      <c r="GJ110" s="8"/>
      <c r="GK110" s="8"/>
      <c r="GL110" s="8"/>
      <c r="GM110" s="8"/>
      <c r="GN110" s="8"/>
      <c r="GO110" s="8"/>
      <c r="GP110" s="8"/>
      <c r="GQ110" s="8"/>
      <c r="GR110" s="8"/>
      <c r="GS110" s="8"/>
      <c r="GT110" s="8"/>
      <c r="GU110" s="8"/>
      <c r="GV110" s="8"/>
      <c r="GW110" s="8"/>
      <c r="GX110" s="8"/>
      <c r="GY110" s="8"/>
      <c r="GZ110" s="8"/>
      <c r="HA110" s="8"/>
      <c r="HB110" s="8"/>
      <c r="HC110" s="8"/>
      <c r="HD110" s="8"/>
      <c r="HE110" s="8"/>
      <c r="HF110" s="8"/>
      <c r="HG110" s="8"/>
      <c r="HH110" s="8"/>
      <c r="HI110" s="8"/>
      <c r="HJ110" s="8"/>
      <c r="HK110" s="8"/>
      <c r="HL110" s="8"/>
      <c r="HM110" s="8"/>
      <c r="HN110" s="8"/>
      <c r="HO110" s="8"/>
      <c r="HP110" s="10"/>
      <c r="HQ110" s="10"/>
      <c r="HR110" s="10"/>
      <c r="HS110" s="10"/>
      <c r="HT110" s="10"/>
      <c r="HU110" s="10"/>
      <c r="HV110" s="10"/>
      <c r="HW110" s="10"/>
      <c r="HX110" s="10"/>
      <c r="HY110" s="10"/>
      <c r="HZ110" s="10"/>
      <c r="IA110" s="10"/>
      <c r="IB110" s="10"/>
      <c r="IC110" s="10"/>
      <c r="ID110" s="10"/>
      <c r="IE110" s="10"/>
      <c r="IF110" s="10"/>
      <c r="IG110" s="10"/>
      <c r="IH110" s="10"/>
      <c r="II110" s="10"/>
      <c r="IJ110" s="10"/>
      <c r="IK110" s="10"/>
      <c r="IL110" s="10"/>
      <c r="IM110" s="10"/>
      <c r="IN110" s="10"/>
      <c r="IO110" s="10"/>
      <c r="IP110" s="10"/>
      <c r="IQ110" s="10"/>
      <c r="IR110" s="10"/>
      <c r="IS110" s="10"/>
      <c r="IT110" s="10"/>
      <c r="IU110" s="10"/>
      <c r="IV110" s="10"/>
      <c r="IW110" s="10"/>
      <c r="IX110" s="10"/>
      <c r="IY110" s="10"/>
      <c r="IZ110" s="10"/>
      <c r="JA110" s="10"/>
      <c r="JB110" s="10"/>
      <c r="JC110" s="10"/>
      <c r="JD110" s="10"/>
      <c r="JE110" s="10"/>
      <c r="JF110" s="10"/>
      <c r="JG110" s="10"/>
      <c r="JH110" s="10"/>
      <c r="JI110" s="10"/>
      <c r="JJ110" s="10"/>
      <c r="JK110" s="10"/>
      <c r="JL110" s="10"/>
      <c r="JM110" s="10"/>
      <c r="JN110" s="10"/>
      <c r="JO110" s="10"/>
      <c r="JP110" s="10"/>
      <c r="JQ110" s="10"/>
      <c r="JR110" s="10"/>
      <c r="JS110" s="10"/>
      <c r="JT110" s="10"/>
      <c r="JU110" s="10"/>
      <c r="JV110" s="10"/>
      <c r="JW110" s="10"/>
      <c r="JX110" s="10"/>
      <c r="JY110" s="10"/>
      <c r="JZ110" s="10"/>
      <c r="KA110" s="10"/>
      <c r="KB110" s="10"/>
      <c r="KC110" s="10"/>
      <c r="KD110" s="10"/>
      <c r="KE110" s="10"/>
      <c r="KF110" s="10"/>
      <c r="KG110" s="10"/>
      <c r="KH110" s="10"/>
      <c r="KI110" s="10"/>
      <c r="KJ110" s="10"/>
      <c r="KK110" s="10"/>
      <c r="KL110" s="10"/>
      <c r="KM110" s="10"/>
      <c r="KN110" s="10"/>
      <c r="KO110" s="10"/>
      <c r="KP110" s="10"/>
      <c r="KQ110" s="10"/>
      <c r="KR110" s="10"/>
      <c r="KS110" s="10"/>
      <c r="KT110" s="10"/>
      <c r="KU110" s="10"/>
      <c r="KV110" s="10"/>
      <c r="KW110" s="10"/>
      <c r="KX110" s="10"/>
      <c r="KY110" s="10"/>
      <c r="KZ110" s="10"/>
      <c r="LA110" s="10"/>
      <c r="LB110" s="10"/>
      <c r="LC110" s="10"/>
      <c r="LD110" s="10"/>
      <c r="LE110" s="10"/>
      <c r="LF110" s="10"/>
      <c r="LG110" s="10"/>
      <c r="LH110" s="10"/>
      <c r="LI110" s="10"/>
      <c r="LJ110" s="10"/>
      <c r="LK110" s="10"/>
      <c r="LL110" s="10"/>
      <c r="LM110" s="10"/>
      <c r="LN110" s="10"/>
      <c r="LO110" s="10"/>
      <c r="LP110" s="10"/>
      <c r="LQ110" s="10"/>
      <c r="LR110" s="10"/>
      <c r="LS110" s="10"/>
      <c r="LT110" s="10"/>
      <c r="LU110" s="10"/>
      <c r="LV110" s="10"/>
      <c r="LW110" s="10"/>
      <c r="LX110" s="20"/>
    </row>
    <row r="111" spans="1:336" s="11" customFormat="1" ht="33.75" hidden="1" customHeight="1" x14ac:dyDescent="0.3">
      <c r="A111" s="134">
        <v>1852000000</v>
      </c>
      <c r="B111" s="130"/>
      <c r="C111" s="131" t="s">
        <v>41</v>
      </c>
      <c r="D111" s="40">
        <f>D136</f>
        <v>0</v>
      </c>
      <c r="E111" s="40">
        <f>E136</f>
        <v>0</v>
      </c>
      <c r="F111" s="40">
        <f>F136</f>
        <v>0</v>
      </c>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c r="CN111" s="8"/>
      <c r="CO111" s="8"/>
      <c r="CP111" s="8"/>
      <c r="CQ111" s="8"/>
      <c r="CR111" s="8"/>
      <c r="CS111" s="8"/>
      <c r="CT111" s="8"/>
      <c r="CU111" s="8"/>
      <c r="CV111" s="8"/>
      <c r="CW111" s="8"/>
      <c r="CX111" s="8"/>
      <c r="CY111" s="8"/>
      <c r="CZ111" s="8"/>
      <c r="DA111" s="8"/>
      <c r="DB111" s="8"/>
      <c r="DC111" s="8"/>
      <c r="DD111" s="8"/>
      <c r="DE111" s="8"/>
      <c r="DF111" s="8"/>
      <c r="DG111" s="8"/>
      <c r="DH111" s="8"/>
      <c r="DI111" s="8"/>
      <c r="DJ111" s="8"/>
      <c r="DK111" s="8"/>
      <c r="DL111" s="8"/>
      <c r="DM111" s="8"/>
      <c r="DN111" s="8"/>
      <c r="DO111" s="8"/>
      <c r="DP111" s="8"/>
      <c r="DQ111" s="8"/>
      <c r="DR111" s="8"/>
      <c r="DS111" s="8"/>
      <c r="DT111" s="8"/>
      <c r="DU111" s="8"/>
      <c r="DV111" s="8"/>
      <c r="DW111" s="8"/>
      <c r="DX111" s="8"/>
      <c r="DY111" s="8"/>
      <c r="DZ111" s="8"/>
      <c r="EA111" s="8"/>
      <c r="EB111" s="8"/>
      <c r="EC111" s="8"/>
      <c r="ED111" s="8"/>
      <c r="EE111" s="8"/>
      <c r="EF111" s="8"/>
      <c r="EG111" s="8"/>
      <c r="EH111" s="8"/>
      <c r="EI111" s="8"/>
      <c r="EJ111" s="8"/>
      <c r="EK111" s="8"/>
      <c r="EL111" s="8"/>
      <c r="EM111" s="8"/>
      <c r="EN111" s="8"/>
      <c r="EO111" s="8"/>
      <c r="EP111" s="8"/>
      <c r="EQ111" s="8"/>
      <c r="ER111" s="8"/>
      <c r="ES111" s="8"/>
      <c r="ET111" s="8"/>
      <c r="EU111" s="8"/>
      <c r="EV111" s="8"/>
      <c r="EW111" s="8"/>
      <c r="EX111" s="8"/>
      <c r="EY111" s="8"/>
      <c r="EZ111" s="8"/>
      <c r="FA111" s="8"/>
      <c r="FB111" s="8"/>
      <c r="FC111" s="8"/>
      <c r="FD111" s="8"/>
      <c r="FE111" s="8"/>
      <c r="FF111" s="8"/>
      <c r="FG111" s="8"/>
      <c r="FH111" s="8"/>
      <c r="FI111" s="8"/>
      <c r="FJ111" s="8"/>
      <c r="FK111" s="8"/>
      <c r="FL111" s="8"/>
      <c r="FM111" s="8"/>
      <c r="FN111" s="8"/>
      <c r="FO111" s="8"/>
      <c r="FP111" s="8"/>
      <c r="FQ111" s="8"/>
      <c r="FR111" s="8"/>
      <c r="FS111" s="8"/>
      <c r="FT111" s="8"/>
      <c r="FU111" s="8"/>
      <c r="FV111" s="8"/>
      <c r="FW111" s="8"/>
      <c r="FX111" s="8"/>
      <c r="FY111" s="8"/>
      <c r="FZ111" s="8"/>
      <c r="GA111" s="8"/>
      <c r="GB111" s="8"/>
      <c r="GC111" s="8"/>
      <c r="GD111" s="8"/>
      <c r="GE111" s="8"/>
      <c r="GF111" s="8"/>
      <c r="GG111" s="8"/>
      <c r="GH111" s="8"/>
      <c r="GI111" s="8"/>
      <c r="GJ111" s="8"/>
      <c r="GK111" s="8"/>
      <c r="GL111" s="8"/>
      <c r="GM111" s="8"/>
      <c r="GN111" s="8"/>
      <c r="GO111" s="8"/>
      <c r="GP111" s="8"/>
      <c r="GQ111" s="8"/>
      <c r="GR111" s="8"/>
      <c r="GS111" s="8"/>
      <c r="GT111" s="8"/>
      <c r="GU111" s="8"/>
      <c r="GV111" s="8"/>
      <c r="GW111" s="8"/>
      <c r="GX111" s="8"/>
      <c r="GY111" s="8"/>
      <c r="GZ111" s="8"/>
      <c r="HA111" s="8"/>
      <c r="HB111" s="8"/>
      <c r="HC111" s="8"/>
      <c r="HD111" s="8"/>
      <c r="HE111" s="8"/>
      <c r="HF111" s="8"/>
      <c r="HG111" s="8"/>
      <c r="HH111" s="8"/>
      <c r="HI111" s="8"/>
      <c r="HJ111" s="8"/>
      <c r="HK111" s="8"/>
      <c r="HL111" s="8"/>
      <c r="HM111" s="8"/>
      <c r="HN111" s="8"/>
      <c r="HO111" s="8"/>
      <c r="HP111" s="10"/>
      <c r="HQ111" s="10"/>
      <c r="HR111" s="10"/>
      <c r="HS111" s="10"/>
      <c r="HT111" s="10"/>
      <c r="HU111" s="10"/>
      <c r="HV111" s="10"/>
      <c r="HW111" s="10"/>
      <c r="HX111" s="10"/>
      <c r="HY111" s="10"/>
      <c r="HZ111" s="10"/>
      <c r="IA111" s="10"/>
      <c r="IB111" s="10"/>
      <c r="IC111" s="10"/>
      <c r="ID111" s="10"/>
      <c r="IE111" s="10"/>
      <c r="IF111" s="10"/>
      <c r="IG111" s="10"/>
      <c r="IH111" s="10"/>
      <c r="II111" s="10"/>
      <c r="IJ111" s="10"/>
      <c r="IK111" s="10"/>
      <c r="IL111" s="10"/>
      <c r="IM111" s="10"/>
      <c r="IN111" s="10"/>
      <c r="IO111" s="10"/>
      <c r="IP111" s="10"/>
      <c r="IQ111" s="10"/>
      <c r="IR111" s="10"/>
      <c r="IS111" s="10"/>
      <c r="IT111" s="10"/>
      <c r="IU111" s="10"/>
      <c r="IV111" s="10"/>
      <c r="IW111" s="10"/>
      <c r="IX111" s="10"/>
      <c r="IY111" s="10"/>
      <c r="IZ111" s="10"/>
      <c r="JA111" s="10"/>
      <c r="JB111" s="10"/>
      <c r="JC111" s="10"/>
      <c r="JD111" s="10"/>
      <c r="JE111" s="10"/>
      <c r="JF111" s="10"/>
      <c r="JG111" s="10"/>
      <c r="JH111" s="10"/>
      <c r="JI111" s="10"/>
      <c r="JJ111" s="10"/>
      <c r="JK111" s="10"/>
      <c r="JL111" s="10"/>
      <c r="JM111" s="10"/>
      <c r="JN111" s="10"/>
      <c r="JO111" s="10"/>
      <c r="JP111" s="10"/>
      <c r="JQ111" s="10"/>
      <c r="JR111" s="10"/>
      <c r="JS111" s="10"/>
      <c r="JT111" s="10"/>
      <c r="JU111" s="10"/>
      <c r="JV111" s="10"/>
      <c r="JW111" s="10"/>
      <c r="JX111" s="10"/>
      <c r="JY111" s="10"/>
      <c r="JZ111" s="10"/>
      <c r="KA111" s="10"/>
      <c r="KB111" s="10"/>
      <c r="KC111" s="10"/>
      <c r="KD111" s="10"/>
      <c r="KE111" s="10"/>
      <c r="KF111" s="10"/>
      <c r="KG111" s="10"/>
      <c r="KH111" s="10"/>
      <c r="KI111" s="10"/>
      <c r="KJ111" s="10"/>
      <c r="KK111" s="10"/>
      <c r="KL111" s="10"/>
      <c r="KM111" s="10"/>
      <c r="KN111" s="10"/>
      <c r="KO111" s="10"/>
      <c r="KP111" s="10"/>
      <c r="KQ111" s="10"/>
      <c r="KR111" s="10"/>
      <c r="KS111" s="10"/>
      <c r="KT111" s="10"/>
      <c r="KU111" s="10"/>
      <c r="KV111" s="10"/>
      <c r="KW111" s="10"/>
      <c r="KX111" s="10"/>
      <c r="KY111" s="10"/>
      <c r="KZ111" s="10"/>
      <c r="LA111" s="10"/>
      <c r="LB111" s="10"/>
      <c r="LC111" s="10"/>
      <c r="LD111" s="10"/>
      <c r="LE111" s="10"/>
      <c r="LF111" s="10"/>
      <c r="LG111" s="10"/>
      <c r="LH111" s="10"/>
      <c r="LI111" s="10"/>
      <c r="LJ111" s="10"/>
      <c r="LK111" s="10"/>
      <c r="LL111" s="10"/>
      <c r="LM111" s="10"/>
      <c r="LN111" s="10"/>
      <c r="LO111" s="10"/>
      <c r="LP111" s="10"/>
      <c r="LQ111" s="10"/>
      <c r="LR111" s="10"/>
      <c r="LS111" s="10"/>
      <c r="LT111" s="10"/>
      <c r="LU111" s="10"/>
      <c r="LV111" s="10"/>
      <c r="LW111" s="10"/>
      <c r="LX111" s="20"/>
    </row>
    <row r="112" spans="1:336" s="11" customFormat="1" ht="24.75" customHeight="1" x14ac:dyDescent="0.3">
      <c r="A112" s="183" t="s">
        <v>59</v>
      </c>
      <c r="B112" s="183"/>
      <c r="C112" s="183"/>
      <c r="D112" s="40"/>
      <c r="E112" s="58"/>
      <c r="F112" s="42"/>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8"/>
      <c r="FC112" s="8"/>
      <c r="FD112" s="8"/>
      <c r="FE112" s="8"/>
      <c r="FF112" s="8"/>
      <c r="FG112" s="8"/>
      <c r="FH112" s="8"/>
      <c r="FI112" s="8"/>
      <c r="FJ112" s="8"/>
      <c r="FK112" s="8"/>
      <c r="FL112" s="8"/>
      <c r="FM112" s="8"/>
      <c r="FN112" s="8"/>
      <c r="FO112" s="8"/>
      <c r="FP112" s="8"/>
      <c r="FQ112" s="8"/>
      <c r="FR112" s="8"/>
      <c r="FS112" s="8"/>
      <c r="FT112" s="8"/>
      <c r="FU112" s="8"/>
      <c r="FV112" s="8"/>
      <c r="FW112" s="8"/>
      <c r="FX112" s="8"/>
      <c r="FY112" s="8"/>
      <c r="FZ112" s="8"/>
      <c r="GA112" s="8"/>
      <c r="GB112" s="8"/>
      <c r="GC112" s="8"/>
      <c r="GD112" s="8"/>
      <c r="GE112" s="8"/>
      <c r="GF112" s="8"/>
      <c r="GG112" s="8"/>
      <c r="GH112" s="8"/>
      <c r="GI112" s="8"/>
      <c r="GJ112" s="8"/>
      <c r="GK112" s="8"/>
      <c r="GL112" s="8"/>
      <c r="GM112" s="8"/>
      <c r="GN112" s="8"/>
      <c r="GO112" s="8"/>
      <c r="GP112" s="8"/>
      <c r="GQ112" s="8"/>
      <c r="GR112" s="8"/>
      <c r="GS112" s="8"/>
      <c r="GT112" s="8"/>
      <c r="GU112" s="8"/>
      <c r="GV112" s="8"/>
      <c r="GW112" s="8"/>
      <c r="GX112" s="8"/>
      <c r="GY112" s="8"/>
      <c r="GZ112" s="8"/>
      <c r="HA112" s="8"/>
      <c r="HB112" s="8"/>
      <c r="HC112" s="8"/>
      <c r="HD112" s="8"/>
      <c r="HE112" s="8"/>
      <c r="HF112" s="8"/>
      <c r="HG112" s="8"/>
      <c r="HH112" s="8"/>
      <c r="HI112" s="8"/>
      <c r="HJ112" s="8"/>
      <c r="HK112" s="8"/>
      <c r="HL112" s="8"/>
      <c r="HM112" s="8"/>
      <c r="HN112" s="8"/>
      <c r="HO112" s="8"/>
      <c r="HP112" s="10"/>
      <c r="HQ112" s="10"/>
      <c r="HR112" s="10"/>
      <c r="HS112" s="10"/>
      <c r="HT112" s="10"/>
      <c r="HU112" s="10"/>
      <c r="HV112" s="10"/>
      <c r="HW112" s="10"/>
      <c r="HX112" s="10"/>
      <c r="HY112" s="10"/>
      <c r="HZ112" s="10"/>
      <c r="IA112" s="10"/>
      <c r="IB112" s="10"/>
      <c r="IC112" s="10"/>
      <c r="ID112" s="10"/>
      <c r="IE112" s="10"/>
      <c r="IF112" s="10"/>
      <c r="IG112" s="10"/>
      <c r="IH112" s="10"/>
      <c r="II112" s="10"/>
      <c r="IJ112" s="10"/>
      <c r="IK112" s="10"/>
      <c r="IL112" s="10"/>
      <c r="IM112" s="10"/>
      <c r="IN112" s="10"/>
      <c r="IO112" s="10"/>
      <c r="IP112" s="10"/>
      <c r="IQ112" s="10"/>
      <c r="IR112" s="10"/>
      <c r="IS112" s="10"/>
      <c r="IT112" s="10"/>
      <c r="IU112" s="10"/>
      <c r="IV112" s="10"/>
      <c r="IW112" s="10"/>
      <c r="IX112" s="10"/>
      <c r="IY112" s="10"/>
      <c r="IZ112" s="10"/>
      <c r="JA112" s="10"/>
      <c r="JB112" s="10"/>
      <c r="JC112" s="10"/>
      <c r="JD112" s="10"/>
      <c r="JE112" s="10"/>
      <c r="JF112" s="10"/>
      <c r="JG112" s="10"/>
      <c r="JH112" s="10"/>
      <c r="JI112" s="10"/>
      <c r="JJ112" s="10"/>
      <c r="JK112" s="10"/>
      <c r="JL112" s="10"/>
      <c r="JM112" s="10"/>
      <c r="JN112" s="10"/>
      <c r="JO112" s="10"/>
      <c r="JP112" s="10"/>
      <c r="JQ112" s="10"/>
      <c r="JR112" s="10"/>
      <c r="JS112" s="10"/>
      <c r="JT112" s="10"/>
      <c r="JU112" s="10"/>
      <c r="JV112" s="10"/>
      <c r="JW112" s="10"/>
      <c r="JX112" s="10"/>
      <c r="JY112" s="10"/>
      <c r="JZ112" s="10"/>
      <c r="KA112" s="10"/>
      <c r="KB112" s="10"/>
      <c r="KC112" s="10"/>
      <c r="KD112" s="10"/>
      <c r="KE112" s="10"/>
      <c r="KF112" s="10"/>
      <c r="KG112" s="10"/>
      <c r="KH112" s="10"/>
      <c r="KI112" s="10"/>
      <c r="KJ112" s="10"/>
      <c r="KK112" s="10"/>
      <c r="KL112" s="10"/>
      <c r="KM112" s="10"/>
      <c r="KN112" s="10"/>
      <c r="KO112" s="10"/>
      <c r="KP112" s="10"/>
      <c r="KQ112" s="10"/>
      <c r="KR112" s="10"/>
      <c r="KS112" s="10"/>
      <c r="KT112" s="10"/>
      <c r="KU112" s="10"/>
      <c r="KV112" s="10"/>
      <c r="KW112" s="10"/>
      <c r="KX112" s="10"/>
      <c r="KY112" s="10"/>
      <c r="KZ112" s="10"/>
      <c r="LA112" s="10"/>
      <c r="LB112" s="10"/>
      <c r="LC112" s="10"/>
      <c r="LD112" s="10"/>
      <c r="LE112" s="10"/>
      <c r="LF112" s="10"/>
      <c r="LG112" s="10"/>
      <c r="LH112" s="10"/>
      <c r="LI112" s="10"/>
      <c r="LJ112" s="10"/>
      <c r="LK112" s="10"/>
      <c r="LL112" s="10"/>
      <c r="LM112" s="10"/>
      <c r="LN112" s="10"/>
      <c r="LO112" s="10"/>
      <c r="LP112" s="10"/>
      <c r="LQ112" s="10"/>
      <c r="LR112" s="10"/>
      <c r="LS112" s="10"/>
      <c r="LT112" s="10"/>
      <c r="LU112" s="10"/>
      <c r="LV112" s="10"/>
      <c r="LW112" s="10"/>
      <c r="LX112" s="20"/>
    </row>
    <row r="113" spans="1:336" s="115" customFormat="1" ht="71.25" customHeight="1" x14ac:dyDescent="0.25">
      <c r="A113" s="181" t="s">
        <v>76</v>
      </c>
      <c r="B113" s="181"/>
      <c r="C113" s="181"/>
      <c r="D113" s="111">
        <f>D114</f>
        <v>51600</v>
      </c>
      <c r="E113" s="117">
        <f>E114</f>
        <v>0</v>
      </c>
      <c r="F113" s="112">
        <f t="shared" ref="F113:F138" si="8">D113+E113</f>
        <v>51600</v>
      </c>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113"/>
      <c r="AP113" s="113"/>
      <c r="AQ113" s="113"/>
      <c r="AR113" s="113"/>
      <c r="AS113" s="113"/>
      <c r="AT113" s="113"/>
      <c r="AU113" s="113"/>
      <c r="AV113" s="113"/>
      <c r="AW113" s="113"/>
      <c r="AX113" s="113"/>
      <c r="AY113" s="113"/>
      <c r="AZ113" s="113"/>
      <c r="BA113" s="113"/>
      <c r="BB113" s="113"/>
      <c r="BC113" s="113"/>
      <c r="BD113" s="113"/>
      <c r="BE113" s="113"/>
      <c r="BF113" s="113"/>
      <c r="BG113" s="113"/>
      <c r="BH113" s="113"/>
      <c r="BI113" s="113"/>
      <c r="BJ113" s="113"/>
      <c r="BK113" s="113"/>
      <c r="BL113" s="113"/>
      <c r="BM113" s="113"/>
      <c r="BN113" s="113"/>
      <c r="BO113" s="113"/>
      <c r="BP113" s="113"/>
      <c r="BQ113" s="113"/>
      <c r="BR113" s="113"/>
      <c r="BS113" s="113"/>
      <c r="BT113" s="113"/>
      <c r="BU113" s="113"/>
      <c r="BV113" s="113"/>
      <c r="BW113" s="113"/>
      <c r="BX113" s="113"/>
      <c r="BY113" s="113"/>
      <c r="BZ113" s="113"/>
      <c r="CA113" s="113"/>
      <c r="CB113" s="113"/>
      <c r="CC113" s="113"/>
      <c r="CD113" s="113"/>
      <c r="CE113" s="113"/>
      <c r="CF113" s="113"/>
      <c r="CG113" s="113"/>
      <c r="CH113" s="113"/>
      <c r="CI113" s="113"/>
      <c r="CJ113" s="113"/>
      <c r="CK113" s="113"/>
      <c r="CL113" s="113"/>
      <c r="CM113" s="113"/>
      <c r="CN113" s="113"/>
      <c r="CO113" s="113"/>
      <c r="CP113" s="113"/>
      <c r="CQ113" s="113"/>
      <c r="CR113" s="113"/>
      <c r="CS113" s="113"/>
      <c r="CT113" s="113"/>
      <c r="CU113" s="113"/>
      <c r="CV113" s="113"/>
      <c r="CW113" s="113"/>
      <c r="CX113" s="113"/>
      <c r="CY113" s="113"/>
      <c r="CZ113" s="113"/>
      <c r="DA113" s="113"/>
      <c r="DB113" s="113"/>
      <c r="DC113" s="113"/>
      <c r="DD113" s="113"/>
      <c r="DE113" s="113"/>
      <c r="DF113" s="113"/>
      <c r="DG113" s="113"/>
      <c r="DH113" s="113"/>
      <c r="DI113" s="113"/>
      <c r="DJ113" s="113"/>
      <c r="DK113" s="113"/>
      <c r="DL113" s="113"/>
      <c r="DM113" s="113"/>
      <c r="DN113" s="113"/>
      <c r="DO113" s="113"/>
      <c r="DP113" s="113"/>
      <c r="DQ113" s="113"/>
      <c r="DR113" s="113"/>
      <c r="DS113" s="113"/>
      <c r="DT113" s="113"/>
      <c r="DU113" s="113"/>
      <c r="DV113" s="113"/>
      <c r="DW113" s="113"/>
      <c r="DX113" s="113"/>
      <c r="DY113" s="113"/>
      <c r="DZ113" s="113"/>
      <c r="EA113" s="113"/>
      <c r="EB113" s="113"/>
      <c r="EC113" s="113"/>
      <c r="ED113" s="113"/>
      <c r="EE113" s="113"/>
      <c r="EF113" s="113"/>
      <c r="EG113" s="113"/>
      <c r="EH113" s="113"/>
      <c r="EI113" s="113"/>
      <c r="EJ113" s="113"/>
      <c r="EK113" s="113"/>
      <c r="EL113" s="113"/>
      <c r="EM113" s="113"/>
      <c r="EN113" s="113"/>
      <c r="EO113" s="113"/>
      <c r="EP113" s="113"/>
      <c r="EQ113" s="113"/>
      <c r="ER113" s="113"/>
      <c r="ES113" s="113"/>
      <c r="ET113" s="113"/>
      <c r="EU113" s="113"/>
      <c r="EV113" s="113"/>
      <c r="EW113" s="113"/>
      <c r="EX113" s="113"/>
      <c r="EY113" s="113"/>
      <c r="EZ113" s="113"/>
      <c r="FA113" s="113"/>
      <c r="FB113" s="113"/>
      <c r="FC113" s="113"/>
      <c r="FD113" s="113"/>
      <c r="FE113" s="113"/>
      <c r="FF113" s="113"/>
      <c r="FG113" s="113"/>
      <c r="FH113" s="113"/>
      <c r="FI113" s="113"/>
      <c r="FJ113" s="113"/>
      <c r="FK113" s="113"/>
      <c r="FL113" s="113"/>
      <c r="FM113" s="113"/>
      <c r="FN113" s="113"/>
      <c r="FO113" s="113"/>
      <c r="FP113" s="113"/>
      <c r="FQ113" s="113"/>
      <c r="FR113" s="113"/>
      <c r="FS113" s="113"/>
      <c r="FT113" s="113"/>
      <c r="FU113" s="113"/>
      <c r="FV113" s="113"/>
      <c r="FW113" s="113"/>
      <c r="FX113" s="113"/>
      <c r="FY113" s="113"/>
      <c r="FZ113" s="113"/>
      <c r="GA113" s="113"/>
      <c r="GB113" s="113"/>
      <c r="GC113" s="113"/>
      <c r="GD113" s="113"/>
      <c r="GE113" s="113"/>
      <c r="GF113" s="113"/>
      <c r="GG113" s="113"/>
      <c r="GH113" s="113"/>
      <c r="GI113" s="113"/>
      <c r="GJ113" s="113"/>
      <c r="GK113" s="113"/>
      <c r="GL113" s="113"/>
      <c r="GM113" s="113"/>
      <c r="GN113" s="113"/>
      <c r="GO113" s="113"/>
      <c r="GP113" s="113"/>
      <c r="GQ113" s="113"/>
      <c r="GR113" s="113"/>
      <c r="GS113" s="113"/>
      <c r="GT113" s="113"/>
      <c r="GU113" s="113"/>
      <c r="GV113" s="113"/>
      <c r="GW113" s="113"/>
      <c r="GX113" s="113"/>
      <c r="GY113" s="113"/>
      <c r="GZ113" s="113"/>
      <c r="HA113" s="113"/>
      <c r="HB113" s="113"/>
      <c r="HC113" s="113"/>
      <c r="HD113" s="113"/>
      <c r="HE113" s="113"/>
      <c r="HF113" s="113"/>
      <c r="HG113" s="113"/>
      <c r="HH113" s="113"/>
      <c r="HI113" s="113"/>
      <c r="HJ113" s="113"/>
      <c r="HK113" s="113"/>
      <c r="HL113" s="113"/>
      <c r="HM113" s="113"/>
      <c r="HN113" s="113"/>
      <c r="HO113" s="113"/>
      <c r="HP113" s="7"/>
      <c r="HQ113" s="7"/>
      <c r="HR113" s="7"/>
      <c r="HS113" s="7"/>
      <c r="HT113" s="7"/>
      <c r="HU113" s="7"/>
      <c r="HV113" s="7"/>
      <c r="HW113" s="7"/>
      <c r="HX113" s="7"/>
      <c r="HY113" s="7"/>
      <c r="HZ113" s="7"/>
      <c r="IA113" s="7"/>
      <c r="IB113" s="7"/>
      <c r="IC113" s="7"/>
      <c r="ID113" s="7"/>
      <c r="IE113" s="7"/>
      <c r="IF113" s="7"/>
      <c r="IG113" s="7"/>
      <c r="IH113" s="7"/>
      <c r="II113" s="7"/>
      <c r="IJ113" s="7"/>
      <c r="IK113" s="7"/>
      <c r="IL113" s="7"/>
      <c r="IM113" s="7"/>
      <c r="IN113" s="7"/>
      <c r="IO113" s="7"/>
      <c r="IP113" s="7"/>
      <c r="IQ113" s="7"/>
      <c r="IR113" s="7"/>
      <c r="IS113" s="7"/>
      <c r="IT113" s="7"/>
      <c r="IU113" s="7"/>
      <c r="IV113" s="7"/>
      <c r="IW113" s="7"/>
      <c r="IX113" s="7"/>
      <c r="IY113" s="7"/>
      <c r="IZ113" s="7"/>
      <c r="JA113" s="7"/>
      <c r="JB113" s="7"/>
      <c r="JC113" s="7"/>
      <c r="JD113" s="7"/>
      <c r="JE113" s="7"/>
      <c r="JF113" s="7"/>
      <c r="JG113" s="7"/>
      <c r="JH113" s="7"/>
      <c r="JI113" s="7"/>
      <c r="JJ113" s="7"/>
      <c r="JK113" s="7"/>
      <c r="JL113" s="7"/>
      <c r="JM113" s="7"/>
      <c r="JN113" s="7"/>
      <c r="JO113" s="7"/>
      <c r="JP113" s="7"/>
      <c r="JQ113" s="7"/>
      <c r="JR113" s="7"/>
      <c r="JS113" s="7"/>
      <c r="JT113" s="7"/>
      <c r="JU113" s="7"/>
      <c r="JV113" s="7"/>
      <c r="JW113" s="7"/>
      <c r="JX113" s="7"/>
      <c r="JY113" s="7"/>
      <c r="JZ113" s="7"/>
      <c r="KA113" s="7"/>
      <c r="KB113" s="7"/>
      <c r="KC113" s="7"/>
      <c r="KD113" s="7"/>
      <c r="KE113" s="7"/>
      <c r="KF113" s="7"/>
      <c r="KG113" s="7"/>
      <c r="KH113" s="7"/>
      <c r="KI113" s="7"/>
      <c r="KJ113" s="7"/>
      <c r="KK113" s="7"/>
      <c r="KL113" s="7"/>
      <c r="KM113" s="7"/>
      <c r="KN113" s="7"/>
      <c r="KO113" s="7"/>
      <c r="KP113" s="7"/>
      <c r="KQ113" s="7"/>
      <c r="KR113" s="7"/>
      <c r="KS113" s="7"/>
      <c r="KT113" s="7"/>
      <c r="KU113" s="7"/>
      <c r="KV113" s="7"/>
      <c r="KW113" s="7"/>
      <c r="KX113" s="7"/>
      <c r="KY113" s="7"/>
      <c r="KZ113" s="7"/>
      <c r="LA113" s="7"/>
      <c r="LB113" s="7"/>
      <c r="LC113" s="7"/>
      <c r="LD113" s="7"/>
      <c r="LE113" s="7"/>
      <c r="LF113" s="7"/>
      <c r="LG113" s="7"/>
      <c r="LH113" s="7"/>
      <c r="LI113" s="7"/>
      <c r="LJ113" s="7"/>
      <c r="LK113" s="7"/>
      <c r="LL113" s="7"/>
      <c r="LM113" s="7"/>
      <c r="LN113" s="7"/>
      <c r="LO113" s="7"/>
      <c r="LP113" s="7"/>
      <c r="LQ113" s="7"/>
      <c r="LR113" s="7"/>
      <c r="LS113" s="7"/>
      <c r="LT113" s="7"/>
      <c r="LU113" s="7"/>
      <c r="LV113" s="7"/>
      <c r="LW113" s="7"/>
      <c r="LX113" s="114"/>
    </row>
    <row r="114" spans="1:336" s="11" customFormat="1" ht="21.75" customHeight="1" x14ac:dyDescent="0.3">
      <c r="A114" s="133">
        <v>1810000000</v>
      </c>
      <c r="B114" s="134"/>
      <c r="C114" s="135" t="s">
        <v>20</v>
      </c>
      <c r="D114" s="40">
        <v>51600</v>
      </c>
      <c r="E114" s="58"/>
      <c r="F114" s="44">
        <f t="shared" si="8"/>
        <v>51600</v>
      </c>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c r="CY114" s="8"/>
      <c r="CZ114" s="8"/>
      <c r="DA114" s="8"/>
      <c r="DB114" s="8"/>
      <c r="DC114" s="8"/>
      <c r="DD114" s="8"/>
      <c r="DE114" s="8"/>
      <c r="DF114" s="8"/>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c r="EH114" s="8"/>
      <c r="EI114" s="8"/>
      <c r="EJ114" s="8"/>
      <c r="EK114" s="8"/>
      <c r="EL114" s="8"/>
      <c r="EM114" s="8"/>
      <c r="EN114" s="8"/>
      <c r="EO114" s="8"/>
      <c r="EP114" s="8"/>
      <c r="EQ114" s="8"/>
      <c r="ER114" s="8"/>
      <c r="ES114" s="8"/>
      <c r="ET114" s="8"/>
      <c r="EU114" s="8"/>
      <c r="EV114" s="8"/>
      <c r="EW114" s="8"/>
      <c r="EX114" s="8"/>
      <c r="EY114" s="8"/>
      <c r="EZ114" s="8"/>
      <c r="FA114" s="8"/>
      <c r="FB114" s="8"/>
      <c r="FC114" s="8"/>
      <c r="FD114" s="8"/>
      <c r="FE114" s="8"/>
      <c r="FF114" s="8"/>
      <c r="FG114" s="8"/>
      <c r="FH114" s="8"/>
      <c r="FI114" s="8"/>
      <c r="FJ114" s="8"/>
      <c r="FK114" s="8"/>
      <c r="FL114" s="8"/>
      <c r="FM114" s="8"/>
      <c r="FN114" s="8"/>
      <c r="FO114" s="8"/>
      <c r="FP114" s="8"/>
      <c r="FQ114" s="8"/>
      <c r="FR114" s="8"/>
      <c r="FS114" s="8"/>
      <c r="FT114" s="8"/>
      <c r="FU114" s="8"/>
      <c r="FV114" s="8"/>
      <c r="FW114" s="8"/>
      <c r="FX114" s="8"/>
      <c r="FY114" s="8"/>
      <c r="FZ114" s="8"/>
      <c r="GA114" s="8"/>
      <c r="GB114" s="8"/>
      <c r="GC114" s="8"/>
      <c r="GD114" s="8"/>
      <c r="GE114" s="8"/>
      <c r="GF114" s="8"/>
      <c r="GG114" s="8"/>
      <c r="GH114" s="8"/>
      <c r="GI114" s="8"/>
      <c r="GJ114" s="8"/>
      <c r="GK114" s="8"/>
      <c r="GL114" s="8"/>
      <c r="GM114" s="8"/>
      <c r="GN114" s="8"/>
      <c r="GO114" s="8"/>
      <c r="GP114" s="8"/>
      <c r="GQ114" s="8"/>
      <c r="GR114" s="8"/>
      <c r="GS114" s="8"/>
      <c r="GT114" s="8"/>
      <c r="GU114" s="8"/>
      <c r="GV114" s="8"/>
      <c r="GW114" s="8"/>
      <c r="GX114" s="8"/>
      <c r="GY114" s="8"/>
      <c r="GZ114" s="8"/>
      <c r="HA114" s="8"/>
      <c r="HB114" s="8"/>
      <c r="HC114" s="8"/>
      <c r="HD114" s="8"/>
      <c r="HE114" s="8"/>
      <c r="HF114" s="8"/>
      <c r="HG114" s="8"/>
      <c r="HH114" s="8"/>
      <c r="HI114" s="8"/>
      <c r="HJ114" s="8"/>
      <c r="HK114" s="8"/>
      <c r="HL114" s="8"/>
      <c r="HM114" s="8"/>
      <c r="HN114" s="8"/>
      <c r="HO114" s="8"/>
      <c r="HP114" s="10"/>
      <c r="HQ114" s="10"/>
      <c r="HR114" s="10"/>
      <c r="HS114" s="10"/>
      <c r="HT114" s="10"/>
      <c r="HU114" s="10"/>
      <c r="HV114" s="10"/>
      <c r="HW114" s="10"/>
      <c r="HX114" s="10"/>
      <c r="HY114" s="10"/>
      <c r="HZ114" s="10"/>
      <c r="IA114" s="10"/>
      <c r="IB114" s="10"/>
      <c r="IC114" s="10"/>
      <c r="ID114" s="10"/>
      <c r="IE114" s="10"/>
      <c r="IF114" s="10"/>
      <c r="IG114" s="10"/>
      <c r="IH114" s="10"/>
      <c r="II114" s="10"/>
      <c r="IJ114" s="10"/>
      <c r="IK114" s="10"/>
      <c r="IL114" s="10"/>
      <c r="IM114" s="10"/>
      <c r="IN114" s="10"/>
      <c r="IO114" s="10"/>
      <c r="IP114" s="10"/>
      <c r="IQ114" s="10"/>
      <c r="IR114" s="10"/>
      <c r="IS114" s="10"/>
      <c r="IT114" s="10"/>
      <c r="IU114" s="10"/>
      <c r="IV114" s="10"/>
      <c r="IW114" s="10"/>
      <c r="IX114" s="10"/>
      <c r="IY114" s="10"/>
      <c r="IZ114" s="10"/>
      <c r="JA114" s="10"/>
      <c r="JB114" s="10"/>
      <c r="JC114" s="10"/>
      <c r="JD114" s="10"/>
      <c r="JE114" s="10"/>
      <c r="JF114" s="10"/>
      <c r="JG114" s="10"/>
      <c r="JH114" s="10"/>
      <c r="JI114" s="10"/>
      <c r="JJ114" s="10"/>
      <c r="JK114" s="10"/>
      <c r="JL114" s="10"/>
      <c r="JM114" s="10"/>
      <c r="JN114" s="10"/>
      <c r="JO114" s="10"/>
      <c r="JP114" s="10"/>
      <c r="JQ114" s="10"/>
      <c r="JR114" s="10"/>
      <c r="JS114" s="10"/>
      <c r="JT114" s="10"/>
      <c r="JU114" s="10"/>
      <c r="JV114" s="10"/>
      <c r="JW114" s="10"/>
      <c r="JX114" s="10"/>
      <c r="JY114" s="10"/>
      <c r="JZ114" s="10"/>
      <c r="KA114" s="10"/>
      <c r="KB114" s="10"/>
      <c r="KC114" s="10"/>
      <c r="KD114" s="10"/>
      <c r="KE114" s="10"/>
      <c r="KF114" s="10"/>
      <c r="KG114" s="10"/>
      <c r="KH114" s="10"/>
      <c r="KI114" s="10"/>
      <c r="KJ114" s="10"/>
      <c r="KK114" s="10"/>
      <c r="KL114" s="10"/>
      <c r="KM114" s="10"/>
      <c r="KN114" s="10"/>
      <c r="KO114" s="10"/>
      <c r="KP114" s="10"/>
      <c r="KQ114" s="10"/>
      <c r="KR114" s="10"/>
      <c r="KS114" s="10"/>
      <c r="KT114" s="10"/>
      <c r="KU114" s="10"/>
      <c r="KV114" s="10"/>
      <c r="KW114" s="10"/>
      <c r="KX114" s="10"/>
      <c r="KY114" s="10"/>
      <c r="KZ114" s="10"/>
      <c r="LA114" s="10"/>
      <c r="LB114" s="10"/>
      <c r="LC114" s="10"/>
      <c r="LD114" s="10"/>
      <c r="LE114" s="10"/>
      <c r="LF114" s="10"/>
      <c r="LG114" s="10"/>
      <c r="LH114" s="10"/>
      <c r="LI114" s="10"/>
      <c r="LJ114" s="10"/>
      <c r="LK114" s="10"/>
      <c r="LL114" s="10"/>
      <c r="LM114" s="10"/>
      <c r="LN114" s="10"/>
      <c r="LO114" s="10"/>
      <c r="LP114" s="10"/>
      <c r="LQ114" s="10"/>
      <c r="LR114" s="10"/>
      <c r="LS114" s="10"/>
      <c r="LT114" s="10"/>
      <c r="LU114" s="10"/>
      <c r="LV114" s="10"/>
      <c r="LW114" s="10"/>
      <c r="LX114" s="20"/>
    </row>
    <row r="115" spans="1:336" s="115" customFormat="1" ht="57" customHeight="1" x14ac:dyDescent="0.25">
      <c r="A115" s="181" t="s">
        <v>75</v>
      </c>
      <c r="B115" s="181"/>
      <c r="C115" s="181"/>
      <c r="D115" s="111">
        <f>D116</f>
        <v>5780</v>
      </c>
      <c r="E115" s="117">
        <f>E116</f>
        <v>0</v>
      </c>
      <c r="F115" s="112">
        <f t="shared" si="8"/>
        <v>5780</v>
      </c>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113"/>
      <c r="AP115" s="113"/>
      <c r="AQ115" s="113"/>
      <c r="AR115" s="113"/>
      <c r="AS115" s="113"/>
      <c r="AT115" s="113"/>
      <c r="AU115" s="113"/>
      <c r="AV115" s="113"/>
      <c r="AW115" s="113"/>
      <c r="AX115" s="113"/>
      <c r="AY115" s="113"/>
      <c r="AZ115" s="113"/>
      <c r="BA115" s="113"/>
      <c r="BB115" s="113"/>
      <c r="BC115" s="113"/>
      <c r="BD115" s="113"/>
      <c r="BE115" s="113"/>
      <c r="BF115" s="113"/>
      <c r="BG115" s="113"/>
      <c r="BH115" s="113"/>
      <c r="BI115" s="113"/>
      <c r="BJ115" s="113"/>
      <c r="BK115" s="113"/>
      <c r="BL115" s="113"/>
      <c r="BM115" s="113"/>
      <c r="BN115" s="113"/>
      <c r="BO115" s="113"/>
      <c r="BP115" s="113"/>
      <c r="BQ115" s="113"/>
      <c r="BR115" s="113"/>
      <c r="BS115" s="113"/>
      <c r="BT115" s="113"/>
      <c r="BU115" s="113"/>
      <c r="BV115" s="113"/>
      <c r="BW115" s="113"/>
      <c r="BX115" s="113"/>
      <c r="BY115" s="113"/>
      <c r="BZ115" s="113"/>
      <c r="CA115" s="113"/>
      <c r="CB115" s="113"/>
      <c r="CC115" s="113"/>
      <c r="CD115" s="113"/>
      <c r="CE115" s="113"/>
      <c r="CF115" s="113"/>
      <c r="CG115" s="113"/>
      <c r="CH115" s="113"/>
      <c r="CI115" s="113"/>
      <c r="CJ115" s="113"/>
      <c r="CK115" s="113"/>
      <c r="CL115" s="113"/>
      <c r="CM115" s="113"/>
      <c r="CN115" s="113"/>
      <c r="CO115" s="113"/>
      <c r="CP115" s="113"/>
      <c r="CQ115" s="113"/>
      <c r="CR115" s="113"/>
      <c r="CS115" s="113"/>
      <c r="CT115" s="113"/>
      <c r="CU115" s="113"/>
      <c r="CV115" s="113"/>
      <c r="CW115" s="113"/>
      <c r="CX115" s="113"/>
      <c r="CY115" s="113"/>
      <c r="CZ115" s="113"/>
      <c r="DA115" s="113"/>
      <c r="DB115" s="113"/>
      <c r="DC115" s="113"/>
      <c r="DD115" s="113"/>
      <c r="DE115" s="113"/>
      <c r="DF115" s="113"/>
      <c r="DG115" s="113"/>
      <c r="DH115" s="113"/>
      <c r="DI115" s="113"/>
      <c r="DJ115" s="113"/>
      <c r="DK115" s="113"/>
      <c r="DL115" s="113"/>
      <c r="DM115" s="113"/>
      <c r="DN115" s="113"/>
      <c r="DO115" s="113"/>
      <c r="DP115" s="113"/>
      <c r="DQ115" s="113"/>
      <c r="DR115" s="113"/>
      <c r="DS115" s="113"/>
      <c r="DT115" s="113"/>
      <c r="DU115" s="113"/>
      <c r="DV115" s="113"/>
      <c r="DW115" s="113"/>
      <c r="DX115" s="113"/>
      <c r="DY115" s="113"/>
      <c r="DZ115" s="113"/>
      <c r="EA115" s="113"/>
      <c r="EB115" s="113"/>
      <c r="EC115" s="113"/>
      <c r="ED115" s="113"/>
      <c r="EE115" s="113"/>
      <c r="EF115" s="113"/>
      <c r="EG115" s="113"/>
      <c r="EH115" s="113"/>
      <c r="EI115" s="113"/>
      <c r="EJ115" s="113"/>
      <c r="EK115" s="113"/>
      <c r="EL115" s="113"/>
      <c r="EM115" s="113"/>
      <c r="EN115" s="113"/>
      <c r="EO115" s="113"/>
      <c r="EP115" s="113"/>
      <c r="EQ115" s="113"/>
      <c r="ER115" s="113"/>
      <c r="ES115" s="113"/>
      <c r="ET115" s="113"/>
      <c r="EU115" s="113"/>
      <c r="EV115" s="113"/>
      <c r="EW115" s="113"/>
      <c r="EX115" s="113"/>
      <c r="EY115" s="113"/>
      <c r="EZ115" s="113"/>
      <c r="FA115" s="113"/>
      <c r="FB115" s="113"/>
      <c r="FC115" s="113"/>
      <c r="FD115" s="113"/>
      <c r="FE115" s="113"/>
      <c r="FF115" s="113"/>
      <c r="FG115" s="113"/>
      <c r="FH115" s="113"/>
      <c r="FI115" s="113"/>
      <c r="FJ115" s="113"/>
      <c r="FK115" s="113"/>
      <c r="FL115" s="113"/>
      <c r="FM115" s="113"/>
      <c r="FN115" s="113"/>
      <c r="FO115" s="113"/>
      <c r="FP115" s="113"/>
      <c r="FQ115" s="113"/>
      <c r="FR115" s="113"/>
      <c r="FS115" s="113"/>
      <c r="FT115" s="113"/>
      <c r="FU115" s="113"/>
      <c r="FV115" s="113"/>
      <c r="FW115" s="113"/>
      <c r="FX115" s="113"/>
      <c r="FY115" s="113"/>
      <c r="FZ115" s="113"/>
      <c r="GA115" s="113"/>
      <c r="GB115" s="113"/>
      <c r="GC115" s="113"/>
      <c r="GD115" s="113"/>
      <c r="GE115" s="113"/>
      <c r="GF115" s="113"/>
      <c r="GG115" s="113"/>
      <c r="GH115" s="113"/>
      <c r="GI115" s="113"/>
      <c r="GJ115" s="113"/>
      <c r="GK115" s="113"/>
      <c r="GL115" s="113"/>
      <c r="GM115" s="113"/>
      <c r="GN115" s="113"/>
      <c r="GO115" s="113"/>
      <c r="GP115" s="113"/>
      <c r="GQ115" s="113"/>
      <c r="GR115" s="113"/>
      <c r="GS115" s="113"/>
      <c r="GT115" s="113"/>
      <c r="GU115" s="113"/>
      <c r="GV115" s="113"/>
      <c r="GW115" s="113"/>
      <c r="GX115" s="113"/>
      <c r="GY115" s="113"/>
      <c r="GZ115" s="113"/>
      <c r="HA115" s="113"/>
      <c r="HB115" s="113"/>
      <c r="HC115" s="113"/>
      <c r="HD115" s="113"/>
      <c r="HE115" s="113"/>
      <c r="HF115" s="113"/>
      <c r="HG115" s="113"/>
      <c r="HH115" s="113"/>
      <c r="HI115" s="113"/>
      <c r="HJ115" s="113"/>
      <c r="HK115" s="113"/>
      <c r="HL115" s="113"/>
      <c r="HM115" s="113"/>
      <c r="HN115" s="113"/>
      <c r="HO115" s="113"/>
      <c r="HP115" s="7"/>
      <c r="HQ115" s="7"/>
      <c r="HR115" s="7"/>
      <c r="HS115" s="7"/>
      <c r="HT115" s="7"/>
      <c r="HU115" s="7"/>
      <c r="HV115" s="7"/>
      <c r="HW115" s="7"/>
      <c r="HX115" s="7"/>
      <c r="HY115" s="7"/>
      <c r="HZ115" s="7"/>
      <c r="IA115" s="7"/>
      <c r="IB115" s="7"/>
      <c r="IC115" s="7"/>
      <c r="ID115" s="7"/>
      <c r="IE115" s="7"/>
      <c r="IF115" s="7"/>
      <c r="IG115" s="7"/>
      <c r="IH115" s="7"/>
      <c r="II115" s="7"/>
      <c r="IJ115" s="7"/>
      <c r="IK115" s="7"/>
      <c r="IL115" s="7"/>
      <c r="IM115" s="7"/>
      <c r="IN115" s="7"/>
      <c r="IO115" s="7"/>
      <c r="IP115" s="7"/>
      <c r="IQ115" s="7"/>
      <c r="IR115" s="7"/>
      <c r="IS115" s="7"/>
      <c r="IT115" s="7"/>
      <c r="IU115" s="7"/>
      <c r="IV115" s="7"/>
      <c r="IW115" s="7"/>
      <c r="IX115" s="7"/>
      <c r="IY115" s="7"/>
      <c r="IZ115" s="7"/>
      <c r="JA115" s="7"/>
      <c r="JB115" s="7"/>
      <c r="JC115" s="7"/>
      <c r="JD115" s="7"/>
      <c r="JE115" s="7"/>
      <c r="JF115" s="7"/>
      <c r="JG115" s="7"/>
      <c r="JH115" s="7"/>
      <c r="JI115" s="7"/>
      <c r="JJ115" s="7"/>
      <c r="JK115" s="7"/>
      <c r="JL115" s="7"/>
      <c r="JM115" s="7"/>
      <c r="JN115" s="7"/>
      <c r="JO115" s="7"/>
      <c r="JP115" s="7"/>
      <c r="JQ115" s="7"/>
      <c r="JR115" s="7"/>
      <c r="JS115" s="7"/>
      <c r="JT115" s="7"/>
      <c r="JU115" s="7"/>
      <c r="JV115" s="7"/>
      <c r="JW115" s="7"/>
      <c r="JX115" s="7"/>
      <c r="JY115" s="7"/>
      <c r="JZ115" s="7"/>
      <c r="KA115" s="7"/>
      <c r="KB115" s="7"/>
      <c r="KC115" s="7"/>
      <c r="KD115" s="7"/>
      <c r="KE115" s="7"/>
      <c r="KF115" s="7"/>
      <c r="KG115" s="7"/>
      <c r="KH115" s="7"/>
      <c r="KI115" s="7"/>
      <c r="KJ115" s="7"/>
      <c r="KK115" s="7"/>
      <c r="KL115" s="7"/>
      <c r="KM115" s="7"/>
      <c r="KN115" s="7"/>
      <c r="KO115" s="7"/>
      <c r="KP115" s="7"/>
      <c r="KQ115" s="7"/>
      <c r="KR115" s="7"/>
      <c r="KS115" s="7"/>
      <c r="KT115" s="7"/>
      <c r="KU115" s="7"/>
      <c r="KV115" s="7"/>
      <c r="KW115" s="7"/>
      <c r="KX115" s="7"/>
      <c r="KY115" s="7"/>
      <c r="KZ115" s="7"/>
      <c r="LA115" s="7"/>
      <c r="LB115" s="7"/>
      <c r="LC115" s="7"/>
      <c r="LD115" s="7"/>
      <c r="LE115" s="7"/>
      <c r="LF115" s="7"/>
      <c r="LG115" s="7"/>
      <c r="LH115" s="7"/>
      <c r="LI115" s="7"/>
      <c r="LJ115" s="7"/>
      <c r="LK115" s="7"/>
      <c r="LL115" s="7"/>
      <c r="LM115" s="7"/>
      <c r="LN115" s="7"/>
      <c r="LO115" s="7"/>
      <c r="LP115" s="7"/>
      <c r="LQ115" s="7"/>
      <c r="LR115" s="7"/>
      <c r="LS115" s="7"/>
      <c r="LT115" s="7"/>
      <c r="LU115" s="7"/>
      <c r="LV115" s="7"/>
      <c r="LW115" s="7"/>
      <c r="LX115" s="114"/>
    </row>
    <row r="116" spans="1:336" s="11" customFormat="1" ht="21.75" customHeight="1" x14ac:dyDescent="0.3">
      <c r="A116" s="133">
        <v>1810000000</v>
      </c>
      <c r="B116" s="134"/>
      <c r="C116" s="135" t="s">
        <v>20</v>
      </c>
      <c r="D116" s="40">
        <v>5780</v>
      </c>
      <c r="E116" s="58"/>
      <c r="F116" s="44">
        <f t="shared" si="8"/>
        <v>5780</v>
      </c>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c r="DA116" s="8"/>
      <c r="DB116" s="8"/>
      <c r="DC116" s="8"/>
      <c r="DD116" s="8"/>
      <c r="DE116" s="8"/>
      <c r="DF116" s="8"/>
      <c r="DG116" s="8"/>
      <c r="DH116" s="8"/>
      <c r="DI116" s="8"/>
      <c r="DJ116" s="8"/>
      <c r="DK116" s="8"/>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8"/>
      <c r="EZ116" s="8"/>
      <c r="FA116" s="8"/>
      <c r="FB116" s="8"/>
      <c r="FC116" s="8"/>
      <c r="FD116" s="8"/>
      <c r="FE116" s="8"/>
      <c r="FF116" s="8"/>
      <c r="FG116" s="8"/>
      <c r="FH116" s="8"/>
      <c r="FI116" s="8"/>
      <c r="FJ116" s="8"/>
      <c r="FK116" s="8"/>
      <c r="FL116" s="8"/>
      <c r="FM116" s="8"/>
      <c r="FN116" s="8"/>
      <c r="FO116" s="8"/>
      <c r="FP116" s="8"/>
      <c r="FQ116" s="8"/>
      <c r="FR116" s="8"/>
      <c r="FS116" s="8"/>
      <c r="FT116" s="8"/>
      <c r="FU116" s="8"/>
      <c r="FV116" s="8"/>
      <c r="FW116" s="8"/>
      <c r="FX116" s="8"/>
      <c r="FY116" s="8"/>
      <c r="FZ116" s="8"/>
      <c r="GA116" s="8"/>
      <c r="GB116" s="8"/>
      <c r="GC116" s="8"/>
      <c r="GD116" s="8"/>
      <c r="GE116" s="8"/>
      <c r="GF116" s="8"/>
      <c r="GG116" s="8"/>
      <c r="GH116" s="8"/>
      <c r="GI116" s="8"/>
      <c r="GJ116" s="8"/>
      <c r="GK116" s="8"/>
      <c r="GL116" s="8"/>
      <c r="GM116" s="8"/>
      <c r="GN116" s="8"/>
      <c r="GO116" s="8"/>
      <c r="GP116" s="8"/>
      <c r="GQ116" s="8"/>
      <c r="GR116" s="8"/>
      <c r="GS116" s="8"/>
      <c r="GT116" s="8"/>
      <c r="GU116" s="8"/>
      <c r="GV116" s="8"/>
      <c r="GW116" s="8"/>
      <c r="GX116" s="8"/>
      <c r="GY116" s="8"/>
      <c r="GZ116" s="8"/>
      <c r="HA116" s="8"/>
      <c r="HB116" s="8"/>
      <c r="HC116" s="8"/>
      <c r="HD116" s="8"/>
      <c r="HE116" s="8"/>
      <c r="HF116" s="8"/>
      <c r="HG116" s="8"/>
      <c r="HH116" s="8"/>
      <c r="HI116" s="8"/>
      <c r="HJ116" s="8"/>
      <c r="HK116" s="8"/>
      <c r="HL116" s="8"/>
      <c r="HM116" s="8"/>
      <c r="HN116" s="8"/>
      <c r="HO116" s="8"/>
      <c r="HP116" s="10"/>
      <c r="HQ116" s="10"/>
      <c r="HR116" s="10"/>
      <c r="HS116" s="10"/>
      <c r="HT116" s="10"/>
      <c r="HU116" s="10"/>
      <c r="HV116" s="10"/>
      <c r="HW116" s="10"/>
      <c r="HX116" s="10"/>
      <c r="HY116" s="10"/>
      <c r="HZ116" s="10"/>
      <c r="IA116" s="10"/>
      <c r="IB116" s="10"/>
      <c r="IC116" s="10"/>
      <c r="ID116" s="10"/>
      <c r="IE116" s="10"/>
      <c r="IF116" s="10"/>
      <c r="IG116" s="10"/>
      <c r="IH116" s="10"/>
      <c r="II116" s="10"/>
      <c r="IJ116" s="10"/>
      <c r="IK116" s="10"/>
      <c r="IL116" s="10"/>
      <c r="IM116" s="10"/>
      <c r="IN116" s="10"/>
      <c r="IO116" s="10"/>
      <c r="IP116" s="10"/>
      <c r="IQ116" s="10"/>
      <c r="IR116" s="10"/>
      <c r="IS116" s="10"/>
      <c r="IT116" s="10"/>
      <c r="IU116" s="10"/>
      <c r="IV116" s="10"/>
      <c r="IW116" s="10"/>
      <c r="IX116" s="10"/>
      <c r="IY116" s="10"/>
      <c r="IZ116" s="10"/>
      <c r="JA116" s="10"/>
      <c r="JB116" s="10"/>
      <c r="JC116" s="10"/>
      <c r="JD116" s="10"/>
      <c r="JE116" s="10"/>
      <c r="JF116" s="10"/>
      <c r="JG116" s="10"/>
      <c r="JH116" s="10"/>
      <c r="JI116" s="10"/>
      <c r="JJ116" s="10"/>
      <c r="JK116" s="10"/>
      <c r="JL116" s="10"/>
      <c r="JM116" s="10"/>
      <c r="JN116" s="10"/>
      <c r="JO116" s="10"/>
      <c r="JP116" s="10"/>
      <c r="JQ116" s="10"/>
      <c r="JR116" s="10"/>
      <c r="JS116" s="10"/>
      <c r="JT116" s="10"/>
      <c r="JU116" s="10"/>
      <c r="JV116" s="10"/>
      <c r="JW116" s="10"/>
      <c r="JX116" s="10"/>
      <c r="JY116" s="10"/>
      <c r="JZ116" s="10"/>
      <c r="KA116" s="10"/>
      <c r="KB116" s="10"/>
      <c r="KC116" s="10"/>
      <c r="KD116" s="10"/>
      <c r="KE116" s="10"/>
      <c r="KF116" s="10"/>
      <c r="KG116" s="10"/>
      <c r="KH116" s="10"/>
      <c r="KI116" s="10"/>
      <c r="KJ116" s="10"/>
      <c r="KK116" s="10"/>
      <c r="KL116" s="10"/>
      <c r="KM116" s="10"/>
      <c r="KN116" s="10"/>
      <c r="KO116" s="10"/>
      <c r="KP116" s="10"/>
      <c r="KQ116" s="10"/>
      <c r="KR116" s="10"/>
      <c r="KS116" s="10"/>
      <c r="KT116" s="10"/>
      <c r="KU116" s="10"/>
      <c r="KV116" s="10"/>
      <c r="KW116" s="10"/>
      <c r="KX116" s="10"/>
      <c r="KY116" s="10"/>
      <c r="KZ116" s="10"/>
      <c r="LA116" s="10"/>
      <c r="LB116" s="10"/>
      <c r="LC116" s="10"/>
      <c r="LD116" s="10"/>
      <c r="LE116" s="10"/>
      <c r="LF116" s="10"/>
      <c r="LG116" s="10"/>
      <c r="LH116" s="10"/>
      <c r="LI116" s="10"/>
      <c r="LJ116" s="10"/>
      <c r="LK116" s="10"/>
      <c r="LL116" s="10"/>
      <c r="LM116" s="10"/>
      <c r="LN116" s="10"/>
      <c r="LO116" s="10"/>
      <c r="LP116" s="10"/>
      <c r="LQ116" s="10"/>
      <c r="LR116" s="10"/>
      <c r="LS116" s="10"/>
      <c r="LT116" s="10"/>
      <c r="LU116" s="10"/>
      <c r="LV116" s="10"/>
      <c r="LW116" s="10"/>
      <c r="LX116" s="20"/>
    </row>
    <row r="117" spans="1:336" s="11" customFormat="1" ht="62.25" customHeight="1" x14ac:dyDescent="0.3">
      <c r="A117" s="178" t="s">
        <v>80</v>
      </c>
      <c r="B117" s="178"/>
      <c r="C117" s="178"/>
      <c r="D117" s="120">
        <f>D118</f>
        <v>1482201</v>
      </c>
      <c r="E117" s="124">
        <f>E118</f>
        <v>0</v>
      </c>
      <c r="F117" s="121">
        <f t="shared" si="8"/>
        <v>1482201</v>
      </c>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c r="DC117" s="8"/>
      <c r="DD117" s="8"/>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c r="EC117" s="8"/>
      <c r="ED117" s="8"/>
      <c r="EE117" s="8"/>
      <c r="EF117" s="8"/>
      <c r="EG117" s="8"/>
      <c r="EH117" s="8"/>
      <c r="EI117" s="8"/>
      <c r="EJ117" s="8"/>
      <c r="EK117" s="8"/>
      <c r="EL117" s="8"/>
      <c r="EM117" s="8"/>
      <c r="EN117" s="8"/>
      <c r="EO117" s="8"/>
      <c r="EP117" s="8"/>
      <c r="EQ117" s="8"/>
      <c r="ER117" s="8"/>
      <c r="ES117" s="8"/>
      <c r="ET117" s="8"/>
      <c r="EU117" s="8"/>
      <c r="EV117" s="8"/>
      <c r="EW117" s="8"/>
      <c r="EX117" s="8"/>
      <c r="EY117" s="8"/>
      <c r="EZ117" s="8"/>
      <c r="FA117" s="8"/>
      <c r="FB117" s="8"/>
      <c r="FC117" s="8"/>
      <c r="FD117" s="8"/>
      <c r="FE117" s="8"/>
      <c r="FF117" s="8"/>
      <c r="FG117" s="8"/>
      <c r="FH117" s="8"/>
      <c r="FI117" s="8"/>
      <c r="FJ117" s="8"/>
      <c r="FK117" s="8"/>
      <c r="FL117" s="8"/>
      <c r="FM117" s="8"/>
      <c r="FN117" s="8"/>
      <c r="FO117" s="8"/>
      <c r="FP117" s="8"/>
      <c r="FQ117" s="8"/>
      <c r="FR117" s="8"/>
      <c r="FS117" s="8"/>
      <c r="FT117" s="8"/>
      <c r="FU117" s="8"/>
      <c r="FV117" s="8"/>
      <c r="FW117" s="8"/>
      <c r="FX117" s="8"/>
      <c r="FY117" s="8"/>
      <c r="FZ117" s="8"/>
      <c r="GA117" s="8"/>
      <c r="GB117" s="8"/>
      <c r="GC117" s="8"/>
      <c r="GD117" s="8"/>
      <c r="GE117" s="8"/>
      <c r="GF117" s="8"/>
      <c r="GG117" s="8"/>
      <c r="GH117" s="8"/>
      <c r="GI117" s="8"/>
      <c r="GJ117" s="8"/>
      <c r="GK117" s="8"/>
      <c r="GL117" s="8"/>
      <c r="GM117" s="8"/>
      <c r="GN117" s="8"/>
      <c r="GO117" s="8"/>
      <c r="GP117" s="8"/>
      <c r="GQ117" s="8"/>
      <c r="GR117" s="8"/>
      <c r="GS117" s="8"/>
      <c r="GT117" s="8"/>
      <c r="GU117" s="8"/>
      <c r="GV117" s="8"/>
      <c r="GW117" s="8"/>
      <c r="GX117" s="8"/>
      <c r="GY117" s="8"/>
      <c r="GZ117" s="8"/>
      <c r="HA117" s="8"/>
      <c r="HB117" s="8"/>
      <c r="HC117" s="8"/>
      <c r="HD117" s="8"/>
      <c r="HE117" s="8"/>
      <c r="HF117" s="8"/>
      <c r="HG117" s="8"/>
      <c r="HH117" s="8"/>
      <c r="HI117" s="8"/>
      <c r="HJ117" s="8"/>
      <c r="HK117" s="8"/>
      <c r="HL117" s="8"/>
      <c r="HM117" s="8"/>
      <c r="HN117" s="8"/>
      <c r="HO117" s="8"/>
      <c r="HP117" s="10"/>
      <c r="HQ117" s="10"/>
      <c r="HR117" s="10"/>
      <c r="HS117" s="10"/>
      <c r="HT117" s="10"/>
      <c r="HU117" s="10"/>
      <c r="HV117" s="10"/>
      <c r="HW117" s="10"/>
      <c r="HX117" s="10"/>
      <c r="HY117" s="10"/>
      <c r="HZ117" s="10"/>
      <c r="IA117" s="10"/>
      <c r="IB117" s="10"/>
      <c r="IC117" s="10"/>
      <c r="ID117" s="10"/>
      <c r="IE117" s="10"/>
      <c r="IF117" s="10"/>
      <c r="IG117" s="10"/>
      <c r="IH117" s="10"/>
      <c r="II117" s="10"/>
      <c r="IJ117" s="10"/>
      <c r="IK117" s="10"/>
      <c r="IL117" s="10"/>
      <c r="IM117" s="10"/>
      <c r="IN117" s="10"/>
      <c r="IO117" s="10"/>
      <c r="IP117" s="10"/>
      <c r="IQ117" s="10"/>
      <c r="IR117" s="10"/>
      <c r="IS117" s="10"/>
      <c r="IT117" s="10"/>
      <c r="IU117" s="10"/>
      <c r="IV117" s="10"/>
      <c r="IW117" s="10"/>
      <c r="IX117" s="10"/>
      <c r="IY117" s="10"/>
      <c r="IZ117" s="10"/>
      <c r="JA117" s="10"/>
      <c r="JB117" s="10"/>
      <c r="JC117" s="10"/>
      <c r="JD117" s="10"/>
      <c r="JE117" s="10"/>
      <c r="JF117" s="10"/>
      <c r="JG117" s="10"/>
      <c r="JH117" s="10"/>
      <c r="JI117" s="10"/>
      <c r="JJ117" s="10"/>
      <c r="JK117" s="10"/>
      <c r="JL117" s="10"/>
      <c r="JM117" s="10"/>
      <c r="JN117" s="10"/>
      <c r="JO117" s="10"/>
      <c r="JP117" s="10"/>
      <c r="JQ117" s="10"/>
      <c r="JR117" s="10"/>
      <c r="JS117" s="10"/>
      <c r="JT117" s="10"/>
      <c r="JU117" s="10"/>
      <c r="JV117" s="10"/>
      <c r="JW117" s="10"/>
      <c r="JX117" s="10"/>
      <c r="JY117" s="10"/>
      <c r="JZ117" s="10"/>
      <c r="KA117" s="10"/>
      <c r="KB117" s="10"/>
      <c r="KC117" s="10"/>
      <c r="KD117" s="10"/>
      <c r="KE117" s="10"/>
      <c r="KF117" s="10"/>
      <c r="KG117" s="10"/>
      <c r="KH117" s="10"/>
      <c r="KI117" s="10"/>
      <c r="KJ117" s="10"/>
      <c r="KK117" s="10"/>
      <c r="KL117" s="10"/>
      <c r="KM117" s="10"/>
      <c r="KN117" s="10"/>
      <c r="KO117" s="10"/>
      <c r="KP117" s="10"/>
      <c r="KQ117" s="10"/>
      <c r="KR117" s="10"/>
      <c r="KS117" s="10"/>
      <c r="KT117" s="10"/>
      <c r="KU117" s="10"/>
      <c r="KV117" s="10"/>
      <c r="KW117" s="10"/>
      <c r="KX117" s="10"/>
      <c r="KY117" s="10"/>
      <c r="KZ117" s="10"/>
      <c r="LA117" s="10"/>
      <c r="LB117" s="10"/>
      <c r="LC117" s="10"/>
      <c r="LD117" s="10"/>
      <c r="LE117" s="10"/>
      <c r="LF117" s="10"/>
      <c r="LG117" s="10"/>
      <c r="LH117" s="10"/>
      <c r="LI117" s="10"/>
      <c r="LJ117" s="10"/>
      <c r="LK117" s="10"/>
      <c r="LL117" s="10"/>
      <c r="LM117" s="10"/>
      <c r="LN117" s="10"/>
      <c r="LO117" s="10"/>
      <c r="LP117" s="10"/>
      <c r="LQ117" s="10"/>
      <c r="LR117" s="10"/>
      <c r="LS117" s="10"/>
      <c r="LT117" s="10"/>
      <c r="LU117" s="10"/>
      <c r="LV117" s="10"/>
      <c r="LW117" s="10"/>
      <c r="LX117" s="20"/>
    </row>
    <row r="118" spans="1:336" s="11" customFormat="1" ht="23.25" customHeight="1" x14ac:dyDescent="0.3">
      <c r="A118" s="133">
        <v>1810000000</v>
      </c>
      <c r="B118" s="134"/>
      <c r="C118" s="135" t="s">
        <v>20</v>
      </c>
      <c r="D118" s="122">
        <v>1482201</v>
      </c>
      <c r="E118" s="125"/>
      <c r="F118" s="123">
        <f t="shared" si="8"/>
        <v>1482201</v>
      </c>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c r="EF118" s="8"/>
      <c r="EG118" s="8"/>
      <c r="EH118" s="8"/>
      <c r="EI118" s="8"/>
      <c r="EJ118" s="8"/>
      <c r="EK118" s="8"/>
      <c r="EL118" s="8"/>
      <c r="EM118" s="8"/>
      <c r="EN118" s="8"/>
      <c r="EO118" s="8"/>
      <c r="EP118" s="8"/>
      <c r="EQ118" s="8"/>
      <c r="ER118" s="8"/>
      <c r="ES118" s="8"/>
      <c r="ET118" s="8"/>
      <c r="EU118" s="8"/>
      <c r="EV118" s="8"/>
      <c r="EW118" s="8"/>
      <c r="EX118" s="8"/>
      <c r="EY118" s="8"/>
      <c r="EZ118" s="8"/>
      <c r="FA118" s="8"/>
      <c r="FB118" s="8"/>
      <c r="FC118" s="8"/>
      <c r="FD118" s="8"/>
      <c r="FE118" s="8"/>
      <c r="FF118" s="8"/>
      <c r="FG118" s="8"/>
      <c r="FH118" s="8"/>
      <c r="FI118" s="8"/>
      <c r="FJ118" s="8"/>
      <c r="FK118" s="8"/>
      <c r="FL118" s="8"/>
      <c r="FM118" s="8"/>
      <c r="FN118" s="8"/>
      <c r="FO118" s="8"/>
      <c r="FP118" s="8"/>
      <c r="FQ118" s="8"/>
      <c r="FR118" s="8"/>
      <c r="FS118" s="8"/>
      <c r="FT118" s="8"/>
      <c r="FU118" s="8"/>
      <c r="FV118" s="8"/>
      <c r="FW118" s="8"/>
      <c r="FX118" s="8"/>
      <c r="FY118" s="8"/>
      <c r="FZ118" s="8"/>
      <c r="GA118" s="8"/>
      <c r="GB118" s="8"/>
      <c r="GC118" s="8"/>
      <c r="GD118" s="8"/>
      <c r="GE118" s="8"/>
      <c r="GF118" s="8"/>
      <c r="GG118" s="8"/>
      <c r="GH118" s="8"/>
      <c r="GI118" s="8"/>
      <c r="GJ118" s="8"/>
      <c r="GK118" s="8"/>
      <c r="GL118" s="8"/>
      <c r="GM118" s="8"/>
      <c r="GN118" s="8"/>
      <c r="GO118" s="8"/>
      <c r="GP118" s="8"/>
      <c r="GQ118" s="8"/>
      <c r="GR118" s="8"/>
      <c r="GS118" s="8"/>
      <c r="GT118" s="8"/>
      <c r="GU118" s="8"/>
      <c r="GV118" s="8"/>
      <c r="GW118" s="8"/>
      <c r="GX118" s="8"/>
      <c r="GY118" s="8"/>
      <c r="GZ118" s="8"/>
      <c r="HA118" s="8"/>
      <c r="HB118" s="8"/>
      <c r="HC118" s="8"/>
      <c r="HD118" s="8"/>
      <c r="HE118" s="8"/>
      <c r="HF118" s="8"/>
      <c r="HG118" s="8"/>
      <c r="HH118" s="8"/>
      <c r="HI118" s="8"/>
      <c r="HJ118" s="8"/>
      <c r="HK118" s="8"/>
      <c r="HL118" s="8"/>
      <c r="HM118" s="8"/>
      <c r="HN118" s="8"/>
      <c r="HO118" s="8"/>
      <c r="HP118" s="10"/>
      <c r="HQ118" s="10"/>
      <c r="HR118" s="10"/>
      <c r="HS118" s="10"/>
      <c r="HT118" s="10"/>
      <c r="HU118" s="10"/>
      <c r="HV118" s="10"/>
      <c r="HW118" s="10"/>
      <c r="HX118" s="10"/>
      <c r="HY118" s="10"/>
      <c r="HZ118" s="10"/>
      <c r="IA118" s="10"/>
      <c r="IB118" s="10"/>
      <c r="IC118" s="10"/>
      <c r="ID118" s="10"/>
      <c r="IE118" s="10"/>
      <c r="IF118" s="10"/>
      <c r="IG118" s="10"/>
      <c r="IH118" s="10"/>
      <c r="II118" s="10"/>
      <c r="IJ118" s="10"/>
      <c r="IK118" s="10"/>
      <c r="IL118" s="10"/>
      <c r="IM118" s="10"/>
      <c r="IN118" s="10"/>
      <c r="IO118" s="10"/>
      <c r="IP118" s="10"/>
      <c r="IQ118" s="10"/>
      <c r="IR118" s="10"/>
      <c r="IS118" s="10"/>
      <c r="IT118" s="10"/>
      <c r="IU118" s="10"/>
      <c r="IV118" s="10"/>
      <c r="IW118" s="10"/>
      <c r="IX118" s="10"/>
      <c r="IY118" s="10"/>
      <c r="IZ118" s="10"/>
      <c r="JA118" s="10"/>
      <c r="JB118" s="10"/>
      <c r="JC118" s="10"/>
      <c r="JD118" s="10"/>
      <c r="JE118" s="10"/>
      <c r="JF118" s="10"/>
      <c r="JG118" s="10"/>
      <c r="JH118" s="10"/>
      <c r="JI118" s="10"/>
      <c r="JJ118" s="10"/>
      <c r="JK118" s="10"/>
      <c r="JL118" s="10"/>
      <c r="JM118" s="10"/>
      <c r="JN118" s="10"/>
      <c r="JO118" s="10"/>
      <c r="JP118" s="10"/>
      <c r="JQ118" s="10"/>
      <c r="JR118" s="10"/>
      <c r="JS118" s="10"/>
      <c r="JT118" s="10"/>
      <c r="JU118" s="10"/>
      <c r="JV118" s="10"/>
      <c r="JW118" s="10"/>
      <c r="JX118" s="10"/>
      <c r="JY118" s="10"/>
      <c r="JZ118" s="10"/>
      <c r="KA118" s="10"/>
      <c r="KB118" s="10"/>
      <c r="KC118" s="10"/>
      <c r="KD118" s="10"/>
      <c r="KE118" s="10"/>
      <c r="KF118" s="10"/>
      <c r="KG118" s="10"/>
      <c r="KH118" s="10"/>
      <c r="KI118" s="10"/>
      <c r="KJ118" s="10"/>
      <c r="KK118" s="10"/>
      <c r="KL118" s="10"/>
      <c r="KM118" s="10"/>
      <c r="KN118" s="10"/>
      <c r="KO118" s="10"/>
      <c r="KP118" s="10"/>
      <c r="KQ118" s="10"/>
      <c r="KR118" s="10"/>
      <c r="KS118" s="10"/>
      <c r="KT118" s="10"/>
      <c r="KU118" s="10"/>
      <c r="KV118" s="10"/>
      <c r="KW118" s="10"/>
      <c r="KX118" s="10"/>
      <c r="KY118" s="10"/>
      <c r="KZ118" s="10"/>
      <c r="LA118" s="10"/>
      <c r="LB118" s="10"/>
      <c r="LC118" s="10"/>
      <c r="LD118" s="10"/>
      <c r="LE118" s="10"/>
      <c r="LF118" s="10"/>
      <c r="LG118" s="10"/>
      <c r="LH118" s="10"/>
      <c r="LI118" s="10"/>
      <c r="LJ118" s="10"/>
      <c r="LK118" s="10"/>
      <c r="LL118" s="10"/>
      <c r="LM118" s="10"/>
      <c r="LN118" s="10"/>
      <c r="LO118" s="10"/>
      <c r="LP118" s="10"/>
      <c r="LQ118" s="10"/>
      <c r="LR118" s="10"/>
      <c r="LS118" s="10"/>
      <c r="LT118" s="10"/>
      <c r="LU118" s="10"/>
      <c r="LV118" s="10"/>
      <c r="LW118" s="10"/>
      <c r="LX118" s="20"/>
    </row>
    <row r="119" spans="1:336" s="11" customFormat="1" ht="70.5" customHeight="1" x14ac:dyDescent="0.3">
      <c r="A119" s="191" t="s">
        <v>87</v>
      </c>
      <c r="B119" s="192"/>
      <c r="C119" s="193"/>
      <c r="D119" s="120">
        <f>D120</f>
        <v>529397</v>
      </c>
      <c r="E119" s="124">
        <f>E120</f>
        <v>0</v>
      </c>
      <c r="F119" s="121">
        <f t="shared" ref="F119:F120" si="9">D119+E119</f>
        <v>529397</v>
      </c>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c r="GI119" s="8"/>
      <c r="GJ119" s="8"/>
      <c r="GK119" s="8"/>
      <c r="GL119" s="8"/>
      <c r="GM119" s="8"/>
      <c r="GN119" s="8"/>
      <c r="GO119" s="8"/>
      <c r="GP119" s="8"/>
      <c r="GQ119" s="8"/>
      <c r="GR119" s="8"/>
      <c r="GS119" s="8"/>
      <c r="GT119" s="8"/>
      <c r="GU119" s="8"/>
      <c r="GV119" s="8"/>
      <c r="GW119" s="8"/>
      <c r="GX119" s="8"/>
      <c r="GY119" s="8"/>
      <c r="GZ119" s="8"/>
      <c r="HA119" s="8"/>
      <c r="HB119" s="8"/>
      <c r="HC119" s="8"/>
      <c r="HD119" s="8"/>
      <c r="HE119" s="8"/>
      <c r="HF119" s="8"/>
      <c r="HG119" s="8"/>
      <c r="HH119" s="8"/>
      <c r="HI119" s="8"/>
      <c r="HJ119" s="8"/>
      <c r="HK119" s="8"/>
      <c r="HL119" s="8"/>
      <c r="HM119" s="8"/>
      <c r="HN119" s="8"/>
      <c r="HO119" s="8"/>
      <c r="HP119" s="10"/>
      <c r="HQ119" s="10"/>
      <c r="HR119" s="10"/>
      <c r="HS119" s="10"/>
      <c r="HT119" s="10"/>
      <c r="HU119" s="10"/>
      <c r="HV119" s="10"/>
      <c r="HW119" s="10"/>
      <c r="HX119" s="10"/>
      <c r="HY119" s="10"/>
      <c r="HZ119" s="10"/>
      <c r="IA119" s="10"/>
      <c r="IB119" s="10"/>
      <c r="IC119" s="10"/>
      <c r="ID119" s="10"/>
      <c r="IE119" s="10"/>
      <c r="IF119" s="10"/>
      <c r="IG119" s="10"/>
      <c r="IH119" s="10"/>
      <c r="II119" s="10"/>
      <c r="IJ119" s="10"/>
      <c r="IK119" s="10"/>
      <c r="IL119" s="10"/>
      <c r="IM119" s="10"/>
      <c r="IN119" s="10"/>
      <c r="IO119" s="10"/>
      <c r="IP119" s="10"/>
      <c r="IQ119" s="10"/>
      <c r="IR119" s="10"/>
      <c r="IS119" s="10"/>
      <c r="IT119" s="10"/>
      <c r="IU119" s="10"/>
      <c r="IV119" s="10"/>
      <c r="IW119" s="10"/>
      <c r="IX119" s="10"/>
      <c r="IY119" s="10"/>
      <c r="IZ119" s="10"/>
      <c r="JA119" s="10"/>
      <c r="JB119" s="10"/>
      <c r="JC119" s="10"/>
      <c r="JD119" s="10"/>
      <c r="JE119" s="10"/>
      <c r="JF119" s="10"/>
      <c r="JG119" s="10"/>
      <c r="JH119" s="10"/>
      <c r="JI119" s="10"/>
      <c r="JJ119" s="10"/>
      <c r="JK119" s="10"/>
      <c r="JL119" s="10"/>
      <c r="JM119" s="10"/>
      <c r="JN119" s="10"/>
      <c r="JO119" s="10"/>
      <c r="JP119" s="10"/>
      <c r="JQ119" s="10"/>
      <c r="JR119" s="10"/>
      <c r="JS119" s="10"/>
      <c r="JT119" s="10"/>
      <c r="JU119" s="10"/>
      <c r="JV119" s="10"/>
      <c r="JW119" s="10"/>
      <c r="JX119" s="10"/>
      <c r="JY119" s="10"/>
      <c r="JZ119" s="10"/>
      <c r="KA119" s="10"/>
      <c r="KB119" s="10"/>
      <c r="KC119" s="10"/>
      <c r="KD119" s="10"/>
      <c r="KE119" s="10"/>
      <c r="KF119" s="10"/>
      <c r="KG119" s="10"/>
      <c r="KH119" s="10"/>
      <c r="KI119" s="10"/>
      <c r="KJ119" s="10"/>
      <c r="KK119" s="10"/>
      <c r="KL119" s="10"/>
      <c r="KM119" s="10"/>
      <c r="KN119" s="10"/>
      <c r="KO119" s="10"/>
      <c r="KP119" s="10"/>
      <c r="KQ119" s="10"/>
      <c r="KR119" s="10"/>
      <c r="KS119" s="10"/>
      <c r="KT119" s="10"/>
      <c r="KU119" s="10"/>
      <c r="KV119" s="10"/>
      <c r="KW119" s="10"/>
      <c r="KX119" s="10"/>
      <c r="KY119" s="10"/>
      <c r="KZ119" s="10"/>
      <c r="LA119" s="10"/>
      <c r="LB119" s="10"/>
      <c r="LC119" s="10"/>
      <c r="LD119" s="10"/>
      <c r="LE119" s="10"/>
      <c r="LF119" s="10"/>
      <c r="LG119" s="10"/>
      <c r="LH119" s="10"/>
      <c r="LI119" s="10"/>
      <c r="LJ119" s="10"/>
      <c r="LK119" s="10"/>
      <c r="LL119" s="10"/>
      <c r="LM119" s="10"/>
      <c r="LN119" s="10"/>
      <c r="LO119" s="10"/>
      <c r="LP119" s="10"/>
      <c r="LQ119" s="10"/>
      <c r="LR119" s="10"/>
      <c r="LS119" s="10"/>
      <c r="LT119" s="10"/>
      <c r="LU119" s="10"/>
      <c r="LV119" s="10"/>
      <c r="LW119" s="10"/>
      <c r="LX119" s="20"/>
    </row>
    <row r="120" spans="1:336" s="11" customFormat="1" ht="34.5" customHeight="1" x14ac:dyDescent="0.3">
      <c r="A120" s="133">
        <v>1810000000</v>
      </c>
      <c r="B120" s="147"/>
      <c r="C120" s="135" t="s">
        <v>20</v>
      </c>
      <c r="D120" s="122">
        <v>529397</v>
      </c>
      <c r="E120" s="125"/>
      <c r="F120" s="123">
        <f t="shared" si="9"/>
        <v>529397</v>
      </c>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c r="GI120" s="8"/>
      <c r="GJ120" s="8"/>
      <c r="GK120" s="8"/>
      <c r="GL120" s="8"/>
      <c r="GM120" s="8"/>
      <c r="GN120" s="8"/>
      <c r="GO120" s="8"/>
      <c r="GP120" s="8"/>
      <c r="GQ120" s="8"/>
      <c r="GR120" s="8"/>
      <c r="GS120" s="8"/>
      <c r="GT120" s="8"/>
      <c r="GU120" s="8"/>
      <c r="GV120" s="8"/>
      <c r="GW120" s="8"/>
      <c r="GX120" s="8"/>
      <c r="GY120" s="8"/>
      <c r="GZ120" s="8"/>
      <c r="HA120" s="8"/>
      <c r="HB120" s="8"/>
      <c r="HC120" s="8"/>
      <c r="HD120" s="8"/>
      <c r="HE120" s="8"/>
      <c r="HF120" s="8"/>
      <c r="HG120" s="8"/>
      <c r="HH120" s="8"/>
      <c r="HI120" s="8"/>
      <c r="HJ120" s="8"/>
      <c r="HK120" s="8"/>
      <c r="HL120" s="8"/>
      <c r="HM120" s="8"/>
      <c r="HN120" s="8"/>
      <c r="HO120" s="8"/>
      <c r="HP120" s="10"/>
      <c r="HQ120" s="10"/>
      <c r="HR120" s="10"/>
      <c r="HS120" s="10"/>
      <c r="HT120" s="10"/>
      <c r="HU120" s="10"/>
      <c r="HV120" s="10"/>
      <c r="HW120" s="10"/>
      <c r="HX120" s="10"/>
      <c r="HY120" s="10"/>
      <c r="HZ120" s="10"/>
      <c r="IA120" s="10"/>
      <c r="IB120" s="10"/>
      <c r="IC120" s="10"/>
      <c r="ID120" s="10"/>
      <c r="IE120" s="10"/>
      <c r="IF120" s="10"/>
      <c r="IG120" s="10"/>
      <c r="IH120" s="10"/>
      <c r="II120" s="10"/>
      <c r="IJ120" s="10"/>
      <c r="IK120" s="10"/>
      <c r="IL120" s="10"/>
      <c r="IM120" s="10"/>
      <c r="IN120" s="10"/>
      <c r="IO120" s="10"/>
      <c r="IP120" s="10"/>
      <c r="IQ120" s="10"/>
      <c r="IR120" s="10"/>
      <c r="IS120" s="10"/>
      <c r="IT120" s="10"/>
      <c r="IU120" s="10"/>
      <c r="IV120" s="10"/>
      <c r="IW120" s="10"/>
      <c r="IX120" s="10"/>
      <c r="IY120" s="10"/>
      <c r="IZ120" s="10"/>
      <c r="JA120" s="10"/>
      <c r="JB120" s="10"/>
      <c r="JC120" s="10"/>
      <c r="JD120" s="10"/>
      <c r="JE120" s="10"/>
      <c r="JF120" s="10"/>
      <c r="JG120" s="10"/>
      <c r="JH120" s="10"/>
      <c r="JI120" s="10"/>
      <c r="JJ120" s="10"/>
      <c r="JK120" s="10"/>
      <c r="JL120" s="10"/>
      <c r="JM120" s="10"/>
      <c r="JN120" s="10"/>
      <c r="JO120" s="10"/>
      <c r="JP120" s="10"/>
      <c r="JQ120" s="10"/>
      <c r="JR120" s="10"/>
      <c r="JS120" s="10"/>
      <c r="JT120" s="10"/>
      <c r="JU120" s="10"/>
      <c r="JV120" s="10"/>
      <c r="JW120" s="10"/>
      <c r="JX120" s="10"/>
      <c r="JY120" s="10"/>
      <c r="JZ120" s="10"/>
      <c r="KA120" s="10"/>
      <c r="KB120" s="10"/>
      <c r="KC120" s="10"/>
      <c r="KD120" s="10"/>
      <c r="KE120" s="10"/>
      <c r="KF120" s="10"/>
      <c r="KG120" s="10"/>
      <c r="KH120" s="10"/>
      <c r="KI120" s="10"/>
      <c r="KJ120" s="10"/>
      <c r="KK120" s="10"/>
      <c r="KL120" s="10"/>
      <c r="KM120" s="10"/>
      <c r="KN120" s="10"/>
      <c r="KO120" s="10"/>
      <c r="KP120" s="10"/>
      <c r="KQ120" s="10"/>
      <c r="KR120" s="10"/>
      <c r="KS120" s="10"/>
      <c r="KT120" s="10"/>
      <c r="KU120" s="10"/>
      <c r="KV120" s="10"/>
      <c r="KW120" s="10"/>
      <c r="KX120" s="10"/>
      <c r="KY120" s="10"/>
      <c r="KZ120" s="10"/>
      <c r="LA120" s="10"/>
      <c r="LB120" s="10"/>
      <c r="LC120" s="10"/>
      <c r="LD120" s="10"/>
      <c r="LE120" s="10"/>
      <c r="LF120" s="10"/>
      <c r="LG120" s="10"/>
      <c r="LH120" s="10"/>
      <c r="LI120" s="10"/>
      <c r="LJ120" s="10"/>
      <c r="LK120" s="10"/>
      <c r="LL120" s="10"/>
      <c r="LM120" s="10"/>
      <c r="LN120" s="10"/>
      <c r="LO120" s="10"/>
      <c r="LP120" s="10"/>
      <c r="LQ120" s="10"/>
      <c r="LR120" s="10"/>
      <c r="LS120" s="10"/>
      <c r="LT120" s="10"/>
      <c r="LU120" s="10"/>
      <c r="LV120" s="10"/>
      <c r="LW120" s="10"/>
      <c r="LX120" s="20"/>
    </row>
    <row r="121" spans="1:336" s="11" customFormat="1" ht="127.5" customHeight="1" x14ac:dyDescent="0.3">
      <c r="A121" s="178" t="s">
        <v>79</v>
      </c>
      <c r="B121" s="178"/>
      <c r="C121" s="178"/>
      <c r="D121" s="36">
        <f>D122</f>
        <v>114539</v>
      </c>
      <c r="E121" s="67">
        <f>E122</f>
        <v>0</v>
      </c>
      <c r="F121" s="42">
        <f t="shared" si="8"/>
        <v>114539</v>
      </c>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c r="GI121" s="8"/>
      <c r="GJ121" s="8"/>
      <c r="GK121" s="8"/>
      <c r="GL121" s="8"/>
      <c r="GM121" s="8"/>
      <c r="GN121" s="8"/>
      <c r="GO121" s="8"/>
      <c r="GP121" s="8"/>
      <c r="GQ121" s="8"/>
      <c r="GR121" s="8"/>
      <c r="GS121" s="8"/>
      <c r="GT121" s="8"/>
      <c r="GU121" s="8"/>
      <c r="GV121" s="8"/>
      <c r="GW121" s="8"/>
      <c r="GX121" s="8"/>
      <c r="GY121" s="8"/>
      <c r="GZ121" s="8"/>
      <c r="HA121" s="8"/>
      <c r="HB121" s="8"/>
      <c r="HC121" s="8"/>
      <c r="HD121" s="8"/>
      <c r="HE121" s="8"/>
      <c r="HF121" s="8"/>
      <c r="HG121" s="8"/>
      <c r="HH121" s="8"/>
      <c r="HI121" s="8"/>
      <c r="HJ121" s="8"/>
      <c r="HK121" s="8"/>
      <c r="HL121" s="8"/>
      <c r="HM121" s="8"/>
      <c r="HN121" s="8"/>
      <c r="HO121" s="8"/>
      <c r="HP121" s="10"/>
      <c r="HQ121" s="10"/>
      <c r="HR121" s="10"/>
      <c r="HS121" s="10"/>
      <c r="HT121" s="10"/>
      <c r="HU121" s="10"/>
      <c r="HV121" s="10"/>
      <c r="HW121" s="10"/>
      <c r="HX121" s="10"/>
      <c r="HY121" s="10"/>
      <c r="HZ121" s="10"/>
      <c r="IA121" s="10"/>
      <c r="IB121" s="10"/>
      <c r="IC121" s="10"/>
      <c r="ID121" s="10"/>
      <c r="IE121" s="10"/>
      <c r="IF121" s="10"/>
      <c r="IG121" s="10"/>
      <c r="IH121" s="10"/>
      <c r="II121" s="10"/>
      <c r="IJ121" s="10"/>
      <c r="IK121" s="10"/>
      <c r="IL121" s="10"/>
      <c r="IM121" s="10"/>
      <c r="IN121" s="10"/>
      <c r="IO121" s="10"/>
      <c r="IP121" s="10"/>
      <c r="IQ121" s="10"/>
      <c r="IR121" s="10"/>
      <c r="IS121" s="10"/>
      <c r="IT121" s="10"/>
      <c r="IU121" s="10"/>
      <c r="IV121" s="10"/>
      <c r="IW121" s="10"/>
      <c r="IX121" s="10"/>
      <c r="IY121" s="10"/>
      <c r="IZ121" s="10"/>
      <c r="JA121" s="10"/>
      <c r="JB121" s="10"/>
      <c r="JC121" s="10"/>
      <c r="JD121" s="10"/>
      <c r="JE121" s="10"/>
      <c r="JF121" s="10"/>
      <c r="JG121" s="10"/>
      <c r="JH121" s="10"/>
      <c r="JI121" s="10"/>
      <c r="JJ121" s="10"/>
      <c r="JK121" s="10"/>
      <c r="JL121" s="10"/>
      <c r="JM121" s="10"/>
      <c r="JN121" s="10"/>
      <c r="JO121" s="10"/>
      <c r="JP121" s="10"/>
      <c r="JQ121" s="10"/>
      <c r="JR121" s="10"/>
      <c r="JS121" s="10"/>
      <c r="JT121" s="10"/>
      <c r="JU121" s="10"/>
      <c r="JV121" s="10"/>
      <c r="JW121" s="10"/>
      <c r="JX121" s="10"/>
      <c r="JY121" s="10"/>
      <c r="JZ121" s="10"/>
      <c r="KA121" s="10"/>
      <c r="KB121" s="10"/>
      <c r="KC121" s="10"/>
      <c r="KD121" s="10"/>
      <c r="KE121" s="10"/>
      <c r="KF121" s="10"/>
      <c r="KG121" s="10"/>
      <c r="KH121" s="10"/>
      <c r="KI121" s="10"/>
      <c r="KJ121" s="10"/>
      <c r="KK121" s="10"/>
      <c r="KL121" s="10"/>
      <c r="KM121" s="10"/>
      <c r="KN121" s="10"/>
      <c r="KO121" s="10"/>
      <c r="KP121" s="10"/>
      <c r="KQ121" s="10"/>
      <c r="KR121" s="10"/>
      <c r="KS121" s="10"/>
      <c r="KT121" s="10"/>
      <c r="KU121" s="10"/>
      <c r="KV121" s="10"/>
      <c r="KW121" s="10"/>
      <c r="KX121" s="10"/>
      <c r="KY121" s="10"/>
      <c r="KZ121" s="10"/>
      <c r="LA121" s="10"/>
      <c r="LB121" s="10"/>
      <c r="LC121" s="10"/>
      <c r="LD121" s="10"/>
      <c r="LE121" s="10"/>
      <c r="LF121" s="10"/>
      <c r="LG121" s="10"/>
      <c r="LH121" s="10"/>
      <c r="LI121" s="10"/>
      <c r="LJ121" s="10"/>
      <c r="LK121" s="10"/>
      <c r="LL121" s="10"/>
      <c r="LM121" s="10"/>
      <c r="LN121" s="10"/>
      <c r="LO121" s="10"/>
      <c r="LP121" s="10"/>
      <c r="LQ121" s="10"/>
      <c r="LR121" s="10"/>
      <c r="LS121" s="10"/>
      <c r="LT121" s="10"/>
      <c r="LU121" s="10"/>
      <c r="LV121" s="10"/>
      <c r="LW121" s="10"/>
      <c r="LX121" s="20"/>
    </row>
    <row r="122" spans="1:336" s="11" customFormat="1" ht="28.5" customHeight="1" x14ac:dyDescent="0.3">
      <c r="A122" s="136">
        <v>1810000000</v>
      </c>
      <c r="B122" s="134"/>
      <c r="C122" s="135" t="s">
        <v>20</v>
      </c>
      <c r="D122" s="40">
        <v>114539</v>
      </c>
      <c r="E122" s="58"/>
      <c r="F122" s="44">
        <f t="shared" si="8"/>
        <v>114539</v>
      </c>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c r="GI122" s="8"/>
      <c r="GJ122" s="8"/>
      <c r="GK122" s="8"/>
      <c r="GL122" s="8"/>
      <c r="GM122" s="8"/>
      <c r="GN122" s="8"/>
      <c r="GO122" s="8"/>
      <c r="GP122" s="8"/>
      <c r="GQ122" s="8"/>
      <c r="GR122" s="8"/>
      <c r="GS122" s="8"/>
      <c r="GT122" s="8"/>
      <c r="GU122" s="8"/>
      <c r="GV122" s="8"/>
      <c r="GW122" s="8"/>
      <c r="GX122" s="8"/>
      <c r="GY122" s="8"/>
      <c r="GZ122" s="8"/>
      <c r="HA122" s="8"/>
      <c r="HB122" s="8"/>
      <c r="HC122" s="8"/>
      <c r="HD122" s="8"/>
      <c r="HE122" s="8"/>
      <c r="HF122" s="8"/>
      <c r="HG122" s="8"/>
      <c r="HH122" s="8"/>
      <c r="HI122" s="8"/>
      <c r="HJ122" s="8"/>
      <c r="HK122" s="8"/>
      <c r="HL122" s="8"/>
      <c r="HM122" s="8"/>
      <c r="HN122" s="8"/>
      <c r="HO122" s="8"/>
      <c r="HP122" s="10"/>
      <c r="HQ122" s="10"/>
      <c r="HR122" s="10"/>
      <c r="HS122" s="10"/>
      <c r="HT122" s="10"/>
      <c r="HU122" s="10"/>
      <c r="HV122" s="10"/>
      <c r="HW122" s="10"/>
      <c r="HX122" s="10"/>
      <c r="HY122" s="10"/>
      <c r="HZ122" s="10"/>
      <c r="IA122" s="10"/>
      <c r="IB122" s="10"/>
      <c r="IC122" s="10"/>
      <c r="ID122" s="10"/>
      <c r="IE122" s="10"/>
      <c r="IF122" s="10"/>
      <c r="IG122" s="10"/>
      <c r="IH122" s="10"/>
      <c r="II122" s="10"/>
      <c r="IJ122" s="10"/>
      <c r="IK122" s="10"/>
      <c r="IL122" s="10"/>
      <c r="IM122" s="10"/>
      <c r="IN122" s="10"/>
      <c r="IO122" s="10"/>
      <c r="IP122" s="10"/>
      <c r="IQ122" s="10"/>
      <c r="IR122" s="10"/>
      <c r="IS122" s="10"/>
      <c r="IT122" s="10"/>
      <c r="IU122" s="10"/>
      <c r="IV122" s="10"/>
      <c r="IW122" s="10"/>
      <c r="IX122" s="10"/>
      <c r="IY122" s="10"/>
      <c r="IZ122" s="10"/>
      <c r="JA122" s="10"/>
      <c r="JB122" s="10"/>
      <c r="JC122" s="10"/>
      <c r="JD122" s="10"/>
      <c r="JE122" s="10"/>
      <c r="JF122" s="10"/>
      <c r="JG122" s="10"/>
      <c r="JH122" s="10"/>
      <c r="JI122" s="10"/>
      <c r="JJ122" s="10"/>
      <c r="JK122" s="10"/>
      <c r="JL122" s="10"/>
      <c r="JM122" s="10"/>
      <c r="JN122" s="10"/>
      <c r="JO122" s="10"/>
      <c r="JP122" s="10"/>
      <c r="JQ122" s="10"/>
      <c r="JR122" s="10"/>
      <c r="JS122" s="10"/>
      <c r="JT122" s="10"/>
      <c r="JU122" s="10"/>
      <c r="JV122" s="10"/>
      <c r="JW122" s="10"/>
      <c r="JX122" s="10"/>
      <c r="JY122" s="10"/>
      <c r="JZ122" s="10"/>
      <c r="KA122" s="10"/>
      <c r="KB122" s="10"/>
      <c r="KC122" s="10"/>
      <c r="KD122" s="10"/>
      <c r="KE122" s="10"/>
      <c r="KF122" s="10"/>
      <c r="KG122" s="10"/>
      <c r="KH122" s="10"/>
      <c r="KI122" s="10"/>
      <c r="KJ122" s="10"/>
      <c r="KK122" s="10"/>
      <c r="KL122" s="10"/>
      <c r="KM122" s="10"/>
      <c r="KN122" s="10"/>
      <c r="KO122" s="10"/>
      <c r="KP122" s="10"/>
      <c r="KQ122" s="10"/>
      <c r="KR122" s="10"/>
      <c r="KS122" s="10"/>
      <c r="KT122" s="10"/>
      <c r="KU122" s="10"/>
      <c r="KV122" s="10"/>
      <c r="KW122" s="10"/>
      <c r="KX122" s="10"/>
      <c r="KY122" s="10"/>
      <c r="KZ122" s="10"/>
      <c r="LA122" s="10"/>
      <c r="LB122" s="10"/>
      <c r="LC122" s="10"/>
      <c r="LD122" s="10"/>
      <c r="LE122" s="10"/>
      <c r="LF122" s="10"/>
      <c r="LG122" s="10"/>
      <c r="LH122" s="10"/>
      <c r="LI122" s="10"/>
      <c r="LJ122" s="10"/>
      <c r="LK122" s="10"/>
      <c r="LL122" s="10"/>
      <c r="LM122" s="10"/>
      <c r="LN122" s="10"/>
      <c r="LO122" s="10"/>
      <c r="LP122" s="10"/>
      <c r="LQ122" s="10"/>
      <c r="LR122" s="10"/>
      <c r="LS122" s="10"/>
      <c r="LT122" s="10"/>
      <c r="LU122" s="10"/>
      <c r="LV122" s="10"/>
      <c r="LW122" s="10"/>
      <c r="LX122" s="20"/>
    </row>
    <row r="123" spans="1:336" s="11" customFormat="1" ht="38.25" customHeight="1" x14ac:dyDescent="0.3">
      <c r="A123" s="178" t="s">
        <v>82</v>
      </c>
      <c r="B123" s="178"/>
      <c r="C123" s="178"/>
      <c r="D123" s="36">
        <f>D124</f>
        <v>300000</v>
      </c>
      <c r="E123" s="67">
        <f>E124</f>
        <v>0</v>
      </c>
      <c r="F123" s="42">
        <f t="shared" si="8"/>
        <v>300000</v>
      </c>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c r="GI123" s="8"/>
      <c r="GJ123" s="8"/>
      <c r="GK123" s="8"/>
      <c r="GL123" s="8"/>
      <c r="GM123" s="8"/>
      <c r="GN123" s="8"/>
      <c r="GO123" s="8"/>
      <c r="GP123" s="8"/>
      <c r="GQ123" s="8"/>
      <c r="GR123" s="8"/>
      <c r="GS123" s="8"/>
      <c r="GT123" s="8"/>
      <c r="GU123" s="8"/>
      <c r="GV123" s="8"/>
      <c r="GW123" s="8"/>
      <c r="GX123" s="8"/>
      <c r="GY123" s="8"/>
      <c r="GZ123" s="8"/>
      <c r="HA123" s="8"/>
      <c r="HB123" s="8"/>
      <c r="HC123" s="8"/>
      <c r="HD123" s="8"/>
      <c r="HE123" s="8"/>
      <c r="HF123" s="8"/>
      <c r="HG123" s="8"/>
      <c r="HH123" s="8"/>
      <c r="HI123" s="8"/>
      <c r="HJ123" s="8"/>
      <c r="HK123" s="8"/>
      <c r="HL123" s="8"/>
      <c r="HM123" s="8"/>
      <c r="HN123" s="8"/>
      <c r="HO123" s="8"/>
      <c r="HP123" s="10"/>
      <c r="HQ123" s="10"/>
      <c r="HR123" s="10"/>
      <c r="HS123" s="10"/>
      <c r="HT123" s="10"/>
      <c r="HU123" s="10"/>
      <c r="HV123" s="10"/>
      <c r="HW123" s="10"/>
      <c r="HX123" s="10"/>
      <c r="HY123" s="10"/>
      <c r="HZ123" s="10"/>
      <c r="IA123" s="10"/>
      <c r="IB123" s="10"/>
      <c r="IC123" s="10"/>
      <c r="ID123" s="10"/>
      <c r="IE123" s="10"/>
      <c r="IF123" s="10"/>
      <c r="IG123" s="10"/>
      <c r="IH123" s="10"/>
      <c r="II123" s="10"/>
      <c r="IJ123" s="10"/>
      <c r="IK123" s="10"/>
      <c r="IL123" s="10"/>
      <c r="IM123" s="10"/>
      <c r="IN123" s="10"/>
      <c r="IO123" s="10"/>
      <c r="IP123" s="10"/>
      <c r="IQ123" s="10"/>
      <c r="IR123" s="10"/>
      <c r="IS123" s="10"/>
      <c r="IT123" s="10"/>
      <c r="IU123" s="10"/>
      <c r="IV123" s="10"/>
      <c r="IW123" s="10"/>
      <c r="IX123" s="10"/>
      <c r="IY123" s="10"/>
      <c r="IZ123" s="10"/>
      <c r="JA123" s="10"/>
      <c r="JB123" s="10"/>
      <c r="JC123" s="10"/>
      <c r="JD123" s="10"/>
      <c r="JE123" s="10"/>
      <c r="JF123" s="10"/>
      <c r="JG123" s="10"/>
      <c r="JH123" s="10"/>
      <c r="JI123" s="10"/>
      <c r="JJ123" s="10"/>
      <c r="JK123" s="10"/>
      <c r="JL123" s="10"/>
      <c r="JM123" s="10"/>
      <c r="JN123" s="10"/>
      <c r="JO123" s="10"/>
      <c r="JP123" s="10"/>
      <c r="JQ123" s="10"/>
      <c r="JR123" s="10"/>
      <c r="JS123" s="10"/>
      <c r="JT123" s="10"/>
      <c r="JU123" s="10"/>
      <c r="JV123" s="10"/>
      <c r="JW123" s="10"/>
      <c r="JX123" s="10"/>
      <c r="JY123" s="10"/>
      <c r="JZ123" s="10"/>
      <c r="KA123" s="10"/>
      <c r="KB123" s="10"/>
      <c r="KC123" s="10"/>
      <c r="KD123" s="10"/>
      <c r="KE123" s="10"/>
      <c r="KF123" s="10"/>
      <c r="KG123" s="10"/>
      <c r="KH123" s="10"/>
      <c r="KI123" s="10"/>
      <c r="KJ123" s="10"/>
      <c r="KK123" s="10"/>
      <c r="KL123" s="10"/>
      <c r="KM123" s="10"/>
      <c r="KN123" s="10"/>
      <c r="KO123" s="10"/>
      <c r="KP123" s="10"/>
      <c r="KQ123" s="10"/>
      <c r="KR123" s="10"/>
      <c r="KS123" s="10"/>
      <c r="KT123" s="10"/>
      <c r="KU123" s="10"/>
      <c r="KV123" s="10"/>
      <c r="KW123" s="10"/>
      <c r="KX123" s="10"/>
      <c r="KY123" s="10"/>
      <c r="KZ123" s="10"/>
      <c r="LA123" s="10"/>
      <c r="LB123" s="10"/>
      <c r="LC123" s="10"/>
      <c r="LD123" s="10"/>
      <c r="LE123" s="10"/>
      <c r="LF123" s="10"/>
      <c r="LG123" s="10"/>
      <c r="LH123" s="10"/>
      <c r="LI123" s="10"/>
      <c r="LJ123" s="10"/>
      <c r="LK123" s="10"/>
      <c r="LL123" s="10"/>
      <c r="LM123" s="10"/>
      <c r="LN123" s="10"/>
      <c r="LO123" s="10"/>
      <c r="LP123" s="10"/>
      <c r="LQ123" s="10"/>
      <c r="LR123" s="10"/>
      <c r="LS123" s="10"/>
      <c r="LT123" s="10"/>
      <c r="LU123" s="10"/>
      <c r="LV123" s="10"/>
      <c r="LW123" s="10"/>
      <c r="LX123" s="20"/>
    </row>
    <row r="124" spans="1:336" s="11" customFormat="1" ht="28.5" customHeight="1" x14ac:dyDescent="0.3">
      <c r="A124" s="136">
        <v>1810000000</v>
      </c>
      <c r="B124" s="134"/>
      <c r="C124" s="135" t="s">
        <v>20</v>
      </c>
      <c r="D124" s="40">
        <v>300000</v>
      </c>
      <c r="E124" s="58"/>
      <c r="F124" s="44">
        <f t="shared" si="8"/>
        <v>300000</v>
      </c>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c r="GI124" s="8"/>
      <c r="GJ124" s="8"/>
      <c r="GK124" s="8"/>
      <c r="GL124" s="8"/>
      <c r="GM124" s="8"/>
      <c r="GN124" s="8"/>
      <c r="GO124" s="8"/>
      <c r="GP124" s="8"/>
      <c r="GQ124" s="8"/>
      <c r="GR124" s="8"/>
      <c r="GS124" s="8"/>
      <c r="GT124" s="8"/>
      <c r="GU124" s="8"/>
      <c r="GV124" s="8"/>
      <c r="GW124" s="8"/>
      <c r="GX124" s="8"/>
      <c r="GY124" s="8"/>
      <c r="GZ124" s="8"/>
      <c r="HA124" s="8"/>
      <c r="HB124" s="8"/>
      <c r="HC124" s="8"/>
      <c r="HD124" s="8"/>
      <c r="HE124" s="8"/>
      <c r="HF124" s="8"/>
      <c r="HG124" s="8"/>
      <c r="HH124" s="8"/>
      <c r="HI124" s="8"/>
      <c r="HJ124" s="8"/>
      <c r="HK124" s="8"/>
      <c r="HL124" s="8"/>
      <c r="HM124" s="8"/>
      <c r="HN124" s="8"/>
      <c r="HO124" s="8"/>
      <c r="HP124" s="10"/>
      <c r="HQ124" s="10"/>
      <c r="HR124" s="10"/>
      <c r="HS124" s="10"/>
      <c r="HT124" s="10"/>
      <c r="HU124" s="10"/>
      <c r="HV124" s="10"/>
      <c r="HW124" s="10"/>
      <c r="HX124" s="10"/>
      <c r="HY124" s="10"/>
      <c r="HZ124" s="10"/>
      <c r="IA124" s="10"/>
      <c r="IB124" s="10"/>
      <c r="IC124" s="10"/>
      <c r="ID124" s="10"/>
      <c r="IE124" s="10"/>
      <c r="IF124" s="10"/>
      <c r="IG124" s="10"/>
      <c r="IH124" s="10"/>
      <c r="II124" s="10"/>
      <c r="IJ124" s="10"/>
      <c r="IK124" s="10"/>
      <c r="IL124" s="10"/>
      <c r="IM124" s="10"/>
      <c r="IN124" s="10"/>
      <c r="IO124" s="10"/>
      <c r="IP124" s="10"/>
      <c r="IQ124" s="10"/>
      <c r="IR124" s="10"/>
      <c r="IS124" s="10"/>
      <c r="IT124" s="10"/>
      <c r="IU124" s="10"/>
      <c r="IV124" s="10"/>
      <c r="IW124" s="10"/>
      <c r="IX124" s="10"/>
      <c r="IY124" s="10"/>
      <c r="IZ124" s="10"/>
      <c r="JA124" s="10"/>
      <c r="JB124" s="10"/>
      <c r="JC124" s="10"/>
      <c r="JD124" s="10"/>
      <c r="JE124" s="10"/>
      <c r="JF124" s="10"/>
      <c r="JG124" s="10"/>
      <c r="JH124" s="10"/>
      <c r="JI124" s="10"/>
      <c r="JJ124" s="10"/>
      <c r="JK124" s="10"/>
      <c r="JL124" s="10"/>
      <c r="JM124" s="10"/>
      <c r="JN124" s="10"/>
      <c r="JO124" s="10"/>
      <c r="JP124" s="10"/>
      <c r="JQ124" s="10"/>
      <c r="JR124" s="10"/>
      <c r="JS124" s="10"/>
      <c r="JT124" s="10"/>
      <c r="JU124" s="10"/>
      <c r="JV124" s="10"/>
      <c r="JW124" s="10"/>
      <c r="JX124" s="10"/>
      <c r="JY124" s="10"/>
      <c r="JZ124" s="10"/>
      <c r="KA124" s="10"/>
      <c r="KB124" s="10"/>
      <c r="KC124" s="10"/>
      <c r="KD124" s="10"/>
      <c r="KE124" s="10"/>
      <c r="KF124" s="10"/>
      <c r="KG124" s="10"/>
      <c r="KH124" s="10"/>
      <c r="KI124" s="10"/>
      <c r="KJ124" s="10"/>
      <c r="KK124" s="10"/>
      <c r="KL124" s="10"/>
      <c r="KM124" s="10"/>
      <c r="KN124" s="10"/>
      <c r="KO124" s="10"/>
      <c r="KP124" s="10"/>
      <c r="KQ124" s="10"/>
      <c r="KR124" s="10"/>
      <c r="KS124" s="10"/>
      <c r="KT124" s="10"/>
      <c r="KU124" s="10"/>
      <c r="KV124" s="10"/>
      <c r="KW124" s="10"/>
      <c r="KX124" s="10"/>
      <c r="KY124" s="10"/>
      <c r="KZ124" s="10"/>
      <c r="LA124" s="10"/>
      <c r="LB124" s="10"/>
      <c r="LC124" s="10"/>
      <c r="LD124" s="10"/>
      <c r="LE124" s="10"/>
      <c r="LF124" s="10"/>
      <c r="LG124" s="10"/>
      <c r="LH124" s="10"/>
      <c r="LI124" s="10"/>
      <c r="LJ124" s="10"/>
      <c r="LK124" s="10"/>
      <c r="LL124" s="10"/>
      <c r="LM124" s="10"/>
      <c r="LN124" s="10"/>
      <c r="LO124" s="10"/>
      <c r="LP124" s="10"/>
      <c r="LQ124" s="10"/>
      <c r="LR124" s="10"/>
      <c r="LS124" s="10"/>
      <c r="LT124" s="10"/>
      <c r="LU124" s="10"/>
      <c r="LV124" s="10"/>
      <c r="LW124" s="10"/>
      <c r="LX124" s="20"/>
    </row>
    <row r="125" spans="1:336" s="84" customFormat="1" ht="59.25" customHeight="1" x14ac:dyDescent="0.3">
      <c r="A125" s="178" t="s">
        <v>86</v>
      </c>
      <c r="B125" s="178"/>
      <c r="C125" s="178"/>
      <c r="D125" s="120">
        <f>D126</f>
        <v>197437</v>
      </c>
      <c r="E125" s="124">
        <f>E126</f>
        <v>0</v>
      </c>
      <c r="F125" s="121">
        <f t="shared" si="8"/>
        <v>197437</v>
      </c>
      <c r="G125" s="81"/>
      <c r="H125" s="81"/>
      <c r="I125" s="81"/>
      <c r="J125" s="81"/>
      <c r="K125" s="81"/>
      <c r="L125" s="81"/>
      <c r="M125" s="81"/>
      <c r="N125" s="81"/>
      <c r="O125" s="81"/>
      <c r="P125" s="81"/>
      <c r="Q125" s="81"/>
      <c r="R125" s="81"/>
      <c r="S125" s="81"/>
      <c r="T125" s="81"/>
      <c r="U125" s="81"/>
      <c r="V125" s="81"/>
      <c r="W125" s="81"/>
      <c r="X125" s="81"/>
      <c r="Y125" s="81"/>
      <c r="Z125" s="81"/>
      <c r="AA125" s="81"/>
      <c r="AB125" s="81"/>
      <c r="AC125" s="81"/>
      <c r="AD125" s="81"/>
      <c r="AE125" s="81"/>
      <c r="AF125" s="81"/>
      <c r="AG125" s="81"/>
      <c r="AH125" s="81"/>
      <c r="AI125" s="81"/>
      <c r="AJ125" s="81"/>
      <c r="AK125" s="81"/>
      <c r="AL125" s="81"/>
      <c r="AM125" s="81"/>
      <c r="AN125" s="81"/>
      <c r="AO125" s="82"/>
      <c r="AP125" s="82"/>
      <c r="AQ125" s="82"/>
      <c r="AR125" s="82"/>
      <c r="AS125" s="82"/>
      <c r="AT125" s="82"/>
      <c r="AU125" s="82"/>
      <c r="AV125" s="82"/>
      <c r="AW125" s="82"/>
      <c r="AX125" s="82"/>
      <c r="AY125" s="82"/>
      <c r="AZ125" s="82"/>
      <c r="BA125" s="82"/>
      <c r="BB125" s="82"/>
      <c r="BC125" s="82"/>
      <c r="BD125" s="82"/>
      <c r="BE125" s="82"/>
      <c r="BF125" s="82"/>
      <c r="BG125" s="82"/>
      <c r="BH125" s="82"/>
      <c r="BI125" s="82"/>
      <c r="BJ125" s="82"/>
      <c r="BK125" s="82"/>
      <c r="BL125" s="82"/>
      <c r="BM125" s="82"/>
      <c r="BN125" s="82"/>
      <c r="BO125" s="82"/>
      <c r="BP125" s="82"/>
      <c r="BQ125" s="82"/>
      <c r="BR125" s="82"/>
      <c r="BS125" s="82"/>
      <c r="BT125" s="82"/>
      <c r="BU125" s="82"/>
      <c r="BV125" s="82"/>
      <c r="BW125" s="82"/>
      <c r="BX125" s="82"/>
      <c r="BY125" s="82"/>
      <c r="BZ125" s="82"/>
      <c r="CA125" s="82"/>
      <c r="CB125" s="82"/>
      <c r="CC125" s="82"/>
      <c r="CD125" s="82"/>
      <c r="CE125" s="82"/>
      <c r="CF125" s="82"/>
      <c r="CG125" s="82"/>
      <c r="CH125" s="82"/>
      <c r="CI125" s="82"/>
      <c r="CJ125" s="82"/>
      <c r="CK125" s="82"/>
      <c r="CL125" s="82"/>
      <c r="CM125" s="82"/>
      <c r="CN125" s="82"/>
      <c r="CO125" s="82"/>
      <c r="CP125" s="82"/>
      <c r="CQ125" s="82"/>
      <c r="CR125" s="82"/>
      <c r="CS125" s="82"/>
      <c r="CT125" s="82"/>
      <c r="CU125" s="82"/>
      <c r="CV125" s="82"/>
      <c r="CW125" s="82"/>
      <c r="CX125" s="82"/>
      <c r="CY125" s="82"/>
      <c r="CZ125" s="82"/>
      <c r="DA125" s="82"/>
      <c r="DB125" s="82"/>
      <c r="DC125" s="82"/>
      <c r="DD125" s="82"/>
      <c r="DE125" s="82"/>
      <c r="DF125" s="82"/>
      <c r="DG125" s="82"/>
      <c r="DH125" s="82"/>
      <c r="DI125" s="82"/>
      <c r="DJ125" s="82"/>
      <c r="DK125" s="82"/>
      <c r="DL125" s="82"/>
      <c r="DM125" s="82"/>
      <c r="DN125" s="82"/>
      <c r="DO125" s="82"/>
      <c r="DP125" s="82"/>
      <c r="DQ125" s="82"/>
      <c r="DR125" s="82"/>
      <c r="DS125" s="82"/>
      <c r="DT125" s="82"/>
      <c r="DU125" s="82"/>
      <c r="DV125" s="82"/>
      <c r="DW125" s="82"/>
      <c r="DX125" s="82"/>
      <c r="DY125" s="82"/>
      <c r="DZ125" s="82"/>
      <c r="EA125" s="82"/>
      <c r="EB125" s="82"/>
      <c r="EC125" s="82"/>
      <c r="ED125" s="82"/>
      <c r="EE125" s="82"/>
      <c r="EF125" s="82"/>
      <c r="EG125" s="82"/>
      <c r="EH125" s="82"/>
      <c r="EI125" s="82"/>
      <c r="EJ125" s="82"/>
      <c r="EK125" s="82"/>
      <c r="EL125" s="82"/>
      <c r="EM125" s="82"/>
      <c r="EN125" s="82"/>
      <c r="EO125" s="82"/>
      <c r="EP125" s="82"/>
      <c r="EQ125" s="82"/>
      <c r="ER125" s="82"/>
      <c r="ES125" s="82"/>
      <c r="ET125" s="82"/>
      <c r="EU125" s="82"/>
      <c r="EV125" s="82"/>
      <c r="EW125" s="82"/>
      <c r="EX125" s="82"/>
      <c r="EY125" s="82"/>
      <c r="EZ125" s="82"/>
      <c r="FA125" s="82"/>
      <c r="FB125" s="82"/>
      <c r="FC125" s="82"/>
      <c r="FD125" s="82"/>
      <c r="FE125" s="82"/>
      <c r="FF125" s="82"/>
      <c r="FG125" s="82"/>
      <c r="FH125" s="82"/>
      <c r="FI125" s="82"/>
      <c r="FJ125" s="82"/>
      <c r="FK125" s="82"/>
      <c r="FL125" s="82"/>
      <c r="FM125" s="82"/>
      <c r="FN125" s="82"/>
      <c r="FO125" s="82"/>
      <c r="FP125" s="82"/>
      <c r="FQ125" s="82"/>
      <c r="FR125" s="82"/>
      <c r="FS125" s="82"/>
      <c r="FT125" s="82"/>
      <c r="FU125" s="82"/>
      <c r="FV125" s="82"/>
      <c r="FW125" s="82"/>
      <c r="FX125" s="82"/>
      <c r="FY125" s="82"/>
      <c r="FZ125" s="82"/>
      <c r="GA125" s="82"/>
      <c r="GB125" s="82"/>
      <c r="GC125" s="82"/>
      <c r="GD125" s="82"/>
      <c r="GE125" s="82"/>
      <c r="GF125" s="82"/>
      <c r="GG125" s="82"/>
      <c r="GH125" s="82"/>
      <c r="GI125" s="82"/>
      <c r="GJ125" s="82"/>
      <c r="GK125" s="82"/>
      <c r="GL125" s="82"/>
      <c r="GM125" s="82"/>
      <c r="GN125" s="82"/>
      <c r="GO125" s="82"/>
      <c r="GP125" s="82"/>
      <c r="GQ125" s="82"/>
      <c r="GR125" s="82"/>
      <c r="GS125" s="82"/>
      <c r="GT125" s="82"/>
      <c r="GU125" s="82"/>
      <c r="GV125" s="82"/>
      <c r="GW125" s="82"/>
      <c r="GX125" s="82"/>
      <c r="GY125" s="82"/>
      <c r="GZ125" s="82"/>
      <c r="HA125" s="82"/>
      <c r="HB125" s="82"/>
      <c r="HC125" s="82"/>
      <c r="HD125" s="82"/>
      <c r="HE125" s="82"/>
      <c r="HF125" s="82"/>
      <c r="HG125" s="82"/>
      <c r="HH125" s="82"/>
      <c r="HI125" s="82"/>
      <c r="HJ125" s="82"/>
      <c r="HK125" s="82"/>
      <c r="HL125" s="82"/>
      <c r="HM125" s="82"/>
      <c r="HN125" s="82"/>
      <c r="HO125" s="82"/>
      <c r="HP125" s="81"/>
      <c r="HQ125" s="81"/>
      <c r="HR125" s="81"/>
      <c r="HS125" s="81"/>
      <c r="HT125" s="81"/>
      <c r="HU125" s="81"/>
      <c r="HV125" s="81"/>
      <c r="HW125" s="81"/>
      <c r="HX125" s="81"/>
      <c r="HY125" s="81"/>
      <c r="HZ125" s="81"/>
      <c r="IA125" s="81"/>
      <c r="IB125" s="81"/>
      <c r="IC125" s="81"/>
      <c r="ID125" s="81"/>
      <c r="IE125" s="81"/>
      <c r="IF125" s="81"/>
      <c r="IG125" s="81"/>
      <c r="IH125" s="81"/>
      <c r="II125" s="81"/>
      <c r="IJ125" s="81"/>
      <c r="IK125" s="81"/>
      <c r="IL125" s="81"/>
      <c r="IM125" s="81"/>
      <c r="IN125" s="81"/>
      <c r="IO125" s="81"/>
      <c r="IP125" s="81"/>
      <c r="IQ125" s="81"/>
      <c r="IR125" s="81"/>
      <c r="IS125" s="81"/>
      <c r="IT125" s="81"/>
      <c r="IU125" s="81"/>
      <c r="IV125" s="81"/>
      <c r="IW125" s="81"/>
      <c r="IX125" s="81"/>
      <c r="IY125" s="81"/>
      <c r="IZ125" s="81"/>
      <c r="JA125" s="81"/>
      <c r="JB125" s="81"/>
      <c r="JC125" s="81"/>
      <c r="JD125" s="81"/>
      <c r="JE125" s="81"/>
      <c r="JF125" s="81"/>
      <c r="JG125" s="81"/>
      <c r="JH125" s="81"/>
      <c r="JI125" s="81"/>
      <c r="JJ125" s="81"/>
      <c r="JK125" s="81"/>
      <c r="JL125" s="81"/>
      <c r="JM125" s="81"/>
      <c r="JN125" s="81"/>
      <c r="JO125" s="81"/>
      <c r="JP125" s="81"/>
      <c r="JQ125" s="81"/>
      <c r="JR125" s="81"/>
      <c r="JS125" s="81"/>
      <c r="JT125" s="81"/>
      <c r="JU125" s="81"/>
      <c r="JV125" s="81"/>
      <c r="JW125" s="81"/>
      <c r="JX125" s="81"/>
      <c r="JY125" s="81"/>
      <c r="JZ125" s="81"/>
      <c r="KA125" s="81"/>
      <c r="KB125" s="81"/>
      <c r="KC125" s="81"/>
      <c r="KD125" s="81"/>
      <c r="KE125" s="81"/>
      <c r="KF125" s="81"/>
      <c r="KG125" s="81"/>
      <c r="KH125" s="81"/>
      <c r="KI125" s="81"/>
      <c r="KJ125" s="81"/>
      <c r="KK125" s="81"/>
      <c r="KL125" s="81"/>
      <c r="KM125" s="81"/>
      <c r="KN125" s="81"/>
      <c r="KO125" s="81"/>
      <c r="KP125" s="81"/>
      <c r="KQ125" s="81"/>
      <c r="KR125" s="81"/>
      <c r="KS125" s="81"/>
      <c r="KT125" s="81"/>
      <c r="KU125" s="81"/>
      <c r="KV125" s="81"/>
      <c r="KW125" s="81"/>
      <c r="KX125" s="81"/>
      <c r="KY125" s="81"/>
      <c r="KZ125" s="81"/>
      <c r="LA125" s="81"/>
      <c r="LB125" s="81"/>
      <c r="LC125" s="81"/>
      <c r="LD125" s="81"/>
      <c r="LE125" s="81"/>
      <c r="LF125" s="81"/>
      <c r="LG125" s="81"/>
      <c r="LH125" s="81"/>
      <c r="LI125" s="81"/>
      <c r="LJ125" s="81"/>
      <c r="LK125" s="81"/>
      <c r="LL125" s="81"/>
      <c r="LM125" s="81"/>
      <c r="LN125" s="81"/>
      <c r="LO125" s="81"/>
      <c r="LP125" s="81"/>
      <c r="LQ125" s="81"/>
      <c r="LR125" s="81"/>
      <c r="LS125" s="81"/>
      <c r="LT125" s="81"/>
      <c r="LU125" s="81"/>
      <c r="LV125" s="81"/>
      <c r="LW125" s="81"/>
      <c r="LX125" s="83"/>
    </row>
    <row r="126" spans="1:336" s="11" customFormat="1" ht="53.25" customHeight="1" x14ac:dyDescent="0.3">
      <c r="A126" s="134">
        <v>1810000000</v>
      </c>
      <c r="B126" s="130"/>
      <c r="C126" s="131" t="s">
        <v>20</v>
      </c>
      <c r="D126" s="40">
        <v>197437</v>
      </c>
      <c r="E126" s="58"/>
      <c r="F126" s="44">
        <f t="shared" si="8"/>
        <v>197437</v>
      </c>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c r="GI126" s="8"/>
      <c r="GJ126" s="8"/>
      <c r="GK126" s="8"/>
      <c r="GL126" s="8"/>
      <c r="GM126" s="8"/>
      <c r="GN126" s="8"/>
      <c r="GO126" s="8"/>
      <c r="GP126" s="8"/>
      <c r="GQ126" s="8"/>
      <c r="GR126" s="8"/>
      <c r="GS126" s="8"/>
      <c r="GT126" s="8"/>
      <c r="GU126" s="8"/>
      <c r="GV126" s="8"/>
      <c r="GW126" s="8"/>
      <c r="GX126" s="8"/>
      <c r="GY126" s="8"/>
      <c r="GZ126" s="8"/>
      <c r="HA126" s="8"/>
      <c r="HB126" s="8"/>
      <c r="HC126" s="8"/>
      <c r="HD126" s="8"/>
      <c r="HE126" s="8"/>
      <c r="HF126" s="8"/>
      <c r="HG126" s="8"/>
      <c r="HH126" s="8"/>
      <c r="HI126" s="8"/>
      <c r="HJ126" s="8"/>
      <c r="HK126" s="8"/>
      <c r="HL126" s="8"/>
      <c r="HM126" s="8"/>
      <c r="HN126" s="8"/>
      <c r="HO126" s="8"/>
      <c r="HP126" s="10"/>
      <c r="HQ126" s="10"/>
      <c r="HR126" s="10"/>
      <c r="HS126" s="10"/>
      <c r="HT126" s="10"/>
      <c r="HU126" s="10"/>
      <c r="HV126" s="10"/>
      <c r="HW126" s="10"/>
      <c r="HX126" s="10"/>
      <c r="HY126" s="10"/>
      <c r="HZ126" s="10"/>
      <c r="IA126" s="10"/>
      <c r="IB126" s="10"/>
      <c r="IC126" s="10"/>
      <c r="ID126" s="10"/>
      <c r="IE126" s="10"/>
      <c r="IF126" s="10"/>
      <c r="IG126" s="10"/>
      <c r="IH126" s="10"/>
      <c r="II126" s="10"/>
      <c r="IJ126" s="10"/>
      <c r="IK126" s="10"/>
      <c r="IL126" s="10"/>
      <c r="IM126" s="10"/>
      <c r="IN126" s="10"/>
      <c r="IO126" s="10"/>
      <c r="IP126" s="10"/>
      <c r="IQ126" s="10"/>
      <c r="IR126" s="10"/>
      <c r="IS126" s="10"/>
      <c r="IT126" s="10"/>
      <c r="IU126" s="10"/>
      <c r="IV126" s="10"/>
      <c r="IW126" s="10"/>
      <c r="IX126" s="10"/>
      <c r="IY126" s="10"/>
      <c r="IZ126" s="10"/>
      <c r="JA126" s="10"/>
      <c r="JB126" s="10"/>
      <c r="JC126" s="10"/>
      <c r="JD126" s="10"/>
      <c r="JE126" s="10"/>
      <c r="JF126" s="10"/>
      <c r="JG126" s="10"/>
      <c r="JH126" s="10"/>
      <c r="JI126" s="10"/>
      <c r="JJ126" s="10"/>
      <c r="JK126" s="10"/>
      <c r="JL126" s="10"/>
      <c r="JM126" s="10"/>
      <c r="JN126" s="10"/>
      <c r="JO126" s="10"/>
      <c r="JP126" s="10"/>
      <c r="JQ126" s="10"/>
      <c r="JR126" s="10"/>
      <c r="JS126" s="10"/>
      <c r="JT126" s="10"/>
      <c r="JU126" s="10"/>
      <c r="JV126" s="10"/>
      <c r="JW126" s="10"/>
      <c r="JX126" s="10"/>
      <c r="JY126" s="10"/>
      <c r="JZ126" s="10"/>
      <c r="KA126" s="10"/>
      <c r="KB126" s="10"/>
      <c r="KC126" s="10"/>
      <c r="KD126" s="10"/>
      <c r="KE126" s="10"/>
      <c r="KF126" s="10"/>
      <c r="KG126" s="10"/>
      <c r="KH126" s="10"/>
      <c r="KI126" s="10"/>
      <c r="KJ126" s="10"/>
      <c r="KK126" s="10"/>
      <c r="KL126" s="10"/>
      <c r="KM126" s="10"/>
      <c r="KN126" s="10"/>
      <c r="KO126" s="10"/>
      <c r="KP126" s="10"/>
      <c r="KQ126" s="10"/>
      <c r="KR126" s="10"/>
      <c r="KS126" s="10"/>
      <c r="KT126" s="10"/>
      <c r="KU126" s="10"/>
      <c r="KV126" s="10"/>
      <c r="KW126" s="10"/>
      <c r="KX126" s="10"/>
      <c r="KY126" s="10"/>
      <c r="KZ126" s="10"/>
      <c r="LA126" s="10"/>
      <c r="LB126" s="10"/>
      <c r="LC126" s="10"/>
      <c r="LD126" s="10"/>
      <c r="LE126" s="10"/>
      <c r="LF126" s="10"/>
      <c r="LG126" s="10"/>
      <c r="LH126" s="10"/>
      <c r="LI126" s="10"/>
      <c r="LJ126" s="10"/>
      <c r="LK126" s="10"/>
      <c r="LL126" s="10"/>
      <c r="LM126" s="10"/>
      <c r="LN126" s="10"/>
      <c r="LO126" s="10"/>
      <c r="LP126" s="10"/>
      <c r="LQ126" s="10"/>
      <c r="LR126" s="10"/>
      <c r="LS126" s="10"/>
      <c r="LT126" s="10"/>
      <c r="LU126" s="10"/>
      <c r="LV126" s="10"/>
      <c r="LW126" s="10"/>
      <c r="LX126" s="20"/>
    </row>
    <row r="127" spans="1:336" s="11" customFormat="1" ht="61.5" customHeight="1" x14ac:dyDescent="0.3">
      <c r="A127" s="178" t="s">
        <v>81</v>
      </c>
      <c r="B127" s="178"/>
      <c r="C127" s="178"/>
      <c r="D127" s="120">
        <f>D128</f>
        <v>60000</v>
      </c>
      <c r="E127" s="120">
        <f>E128</f>
        <v>0</v>
      </c>
      <c r="F127" s="121">
        <f t="shared" si="8"/>
        <v>60000</v>
      </c>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c r="GI127" s="8"/>
      <c r="GJ127" s="8"/>
      <c r="GK127" s="8"/>
      <c r="GL127" s="8"/>
      <c r="GM127" s="8"/>
      <c r="GN127" s="8"/>
      <c r="GO127" s="8"/>
      <c r="GP127" s="8"/>
      <c r="GQ127" s="8"/>
      <c r="GR127" s="8"/>
      <c r="GS127" s="8"/>
      <c r="GT127" s="8"/>
      <c r="GU127" s="8"/>
      <c r="GV127" s="8"/>
      <c r="GW127" s="8"/>
      <c r="GX127" s="8"/>
      <c r="GY127" s="8"/>
      <c r="GZ127" s="8"/>
      <c r="HA127" s="8"/>
      <c r="HB127" s="8"/>
      <c r="HC127" s="8"/>
      <c r="HD127" s="8"/>
      <c r="HE127" s="8"/>
      <c r="HF127" s="8"/>
      <c r="HG127" s="8"/>
      <c r="HH127" s="8"/>
      <c r="HI127" s="8"/>
      <c r="HJ127" s="8"/>
      <c r="HK127" s="8"/>
      <c r="HL127" s="8"/>
      <c r="HM127" s="8"/>
      <c r="HN127" s="8"/>
      <c r="HO127" s="8"/>
      <c r="HP127" s="10"/>
      <c r="HQ127" s="10"/>
      <c r="HR127" s="10"/>
      <c r="HS127" s="10"/>
      <c r="HT127" s="10"/>
      <c r="HU127" s="10"/>
      <c r="HV127" s="10"/>
      <c r="HW127" s="10"/>
      <c r="HX127" s="10"/>
      <c r="HY127" s="10"/>
      <c r="HZ127" s="10"/>
      <c r="IA127" s="10"/>
      <c r="IB127" s="10"/>
      <c r="IC127" s="10"/>
      <c r="ID127" s="10"/>
      <c r="IE127" s="10"/>
      <c r="IF127" s="10"/>
      <c r="IG127" s="10"/>
      <c r="IH127" s="10"/>
      <c r="II127" s="10"/>
      <c r="IJ127" s="10"/>
      <c r="IK127" s="10"/>
      <c r="IL127" s="10"/>
      <c r="IM127" s="10"/>
      <c r="IN127" s="10"/>
      <c r="IO127" s="10"/>
      <c r="IP127" s="10"/>
      <c r="IQ127" s="10"/>
      <c r="IR127" s="10"/>
      <c r="IS127" s="10"/>
      <c r="IT127" s="10"/>
      <c r="IU127" s="10"/>
      <c r="IV127" s="10"/>
      <c r="IW127" s="10"/>
      <c r="IX127" s="10"/>
      <c r="IY127" s="10"/>
      <c r="IZ127" s="10"/>
      <c r="JA127" s="10"/>
      <c r="JB127" s="10"/>
      <c r="JC127" s="10"/>
      <c r="JD127" s="10"/>
      <c r="JE127" s="10"/>
      <c r="JF127" s="10"/>
      <c r="JG127" s="10"/>
      <c r="JH127" s="10"/>
      <c r="JI127" s="10"/>
      <c r="JJ127" s="10"/>
      <c r="JK127" s="10"/>
      <c r="JL127" s="10"/>
      <c r="JM127" s="10"/>
      <c r="JN127" s="10"/>
      <c r="JO127" s="10"/>
      <c r="JP127" s="10"/>
      <c r="JQ127" s="10"/>
      <c r="JR127" s="10"/>
      <c r="JS127" s="10"/>
      <c r="JT127" s="10"/>
      <c r="JU127" s="10"/>
      <c r="JV127" s="10"/>
      <c r="JW127" s="10"/>
      <c r="JX127" s="10"/>
      <c r="JY127" s="10"/>
      <c r="JZ127" s="10"/>
      <c r="KA127" s="10"/>
      <c r="KB127" s="10"/>
      <c r="KC127" s="10"/>
      <c r="KD127" s="10"/>
      <c r="KE127" s="10"/>
      <c r="KF127" s="10"/>
      <c r="KG127" s="10"/>
      <c r="KH127" s="10"/>
      <c r="KI127" s="10"/>
      <c r="KJ127" s="10"/>
      <c r="KK127" s="10"/>
      <c r="KL127" s="10"/>
      <c r="KM127" s="10"/>
      <c r="KN127" s="10"/>
      <c r="KO127" s="10"/>
      <c r="KP127" s="10"/>
      <c r="KQ127" s="10"/>
      <c r="KR127" s="10"/>
      <c r="KS127" s="10"/>
      <c r="KT127" s="10"/>
      <c r="KU127" s="10"/>
      <c r="KV127" s="10"/>
      <c r="KW127" s="10"/>
      <c r="KX127" s="10"/>
      <c r="KY127" s="10"/>
      <c r="KZ127" s="10"/>
      <c r="LA127" s="10"/>
      <c r="LB127" s="10"/>
      <c r="LC127" s="10"/>
      <c r="LD127" s="10"/>
      <c r="LE127" s="10"/>
      <c r="LF127" s="10"/>
      <c r="LG127" s="10"/>
      <c r="LH127" s="10"/>
      <c r="LI127" s="10"/>
      <c r="LJ127" s="10"/>
      <c r="LK127" s="10"/>
      <c r="LL127" s="10"/>
      <c r="LM127" s="10"/>
      <c r="LN127" s="10"/>
      <c r="LO127" s="10"/>
      <c r="LP127" s="10"/>
      <c r="LQ127" s="10"/>
      <c r="LR127" s="10"/>
      <c r="LS127" s="10"/>
      <c r="LT127" s="10"/>
      <c r="LU127" s="10"/>
      <c r="LV127" s="10"/>
      <c r="LW127" s="10"/>
      <c r="LX127" s="20"/>
    </row>
    <row r="128" spans="1:336" s="11" customFormat="1" ht="33.75" customHeight="1" x14ac:dyDescent="0.3">
      <c r="A128" s="134">
        <v>1810000000</v>
      </c>
      <c r="B128" s="130"/>
      <c r="C128" s="131" t="s">
        <v>20</v>
      </c>
      <c r="D128" s="122">
        <v>60000</v>
      </c>
      <c r="E128" s="122"/>
      <c r="F128" s="123">
        <f t="shared" si="8"/>
        <v>60000</v>
      </c>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c r="GI128" s="8"/>
      <c r="GJ128" s="8"/>
      <c r="GK128" s="8"/>
      <c r="GL128" s="8"/>
      <c r="GM128" s="8"/>
      <c r="GN128" s="8"/>
      <c r="GO128" s="8"/>
      <c r="GP128" s="8"/>
      <c r="GQ128" s="8"/>
      <c r="GR128" s="8"/>
      <c r="GS128" s="8"/>
      <c r="GT128" s="8"/>
      <c r="GU128" s="8"/>
      <c r="GV128" s="8"/>
      <c r="GW128" s="8"/>
      <c r="GX128" s="8"/>
      <c r="GY128" s="8"/>
      <c r="GZ128" s="8"/>
      <c r="HA128" s="8"/>
      <c r="HB128" s="8"/>
      <c r="HC128" s="8"/>
      <c r="HD128" s="8"/>
      <c r="HE128" s="8"/>
      <c r="HF128" s="8"/>
      <c r="HG128" s="8"/>
      <c r="HH128" s="8"/>
      <c r="HI128" s="8"/>
      <c r="HJ128" s="8"/>
      <c r="HK128" s="8"/>
      <c r="HL128" s="8"/>
      <c r="HM128" s="8"/>
      <c r="HN128" s="8"/>
      <c r="HO128" s="8"/>
      <c r="HP128" s="10"/>
      <c r="HQ128" s="10"/>
      <c r="HR128" s="10"/>
      <c r="HS128" s="10"/>
      <c r="HT128" s="10"/>
      <c r="HU128" s="10"/>
      <c r="HV128" s="10"/>
      <c r="HW128" s="10"/>
      <c r="HX128" s="10"/>
      <c r="HY128" s="10"/>
      <c r="HZ128" s="10"/>
      <c r="IA128" s="10"/>
      <c r="IB128" s="10"/>
      <c r="IC128" s="10"/>
      <c r="ID128" s="10"/>
      <c r="IE128" s="10"/>
      <c r="IF128" s="10"/>
      <c r="IG128" s="10"/>
      <c r="IH128" s="10"/>
      <c r="II128" s="10"/>
      <c r="IJ128" s="10"/>
      <c r="IK128" s="10"/>
      <c r="IL128" s="10"/>
      <c r="IM128" s="10"/>
      <c r="IN128" s="10"/>
      <c r="IO128" s="10"/>
      <c r="IP128" s="10"/>
      <c r="IQ128" s="10"/>
      <c r="IR128" s="10"/>
      <c r="IS128" s="10"/>
      <c r="IT128" s="10"/>
      <c r="IU128" s="10"/>
      <c r="IV128" s="10"/>
      <c r="IW128" s="10"/>
      <c r="IX128" s="10"/>
      <c r="IY128" s="10"/>
      <c r="IZ128" s="10"/>
      <c r="JA128" s="10"/>
      <c r="JB128" s="10"/>
      <c r="JC128" s="10"/>
      <c r="JD128" s="10"/>
      <c r="JE128" s="10"/>
      <c r="JF128" s="10"/>
      <c r="JG128" s="10"/>
      <c r="JH128" s="10"/>
      <c r="JI128" s="10"/>
      <c r="JJ128" s="10"/>
      <c r="JK128" s="10"/>
      <c r="JL128" s="10"/>
      <c r="JM128" s="10"/>
      <c r="JN128" s="10"/>
      <c r="JO128" s="10"/>
      <c r="JP128" s="10"/>
      <c r="JQ128" s="10"/>
      <c r="JR128" s="10"/>
      <c r="JS128" s="10"/>
      <c r="JT128" s="10"/>
      <c r="JU128" s="10"/>
      <c r="JV128" s="10"/>
      <c r="JW128" s="10"/>
      <c r="JX128" s="10"/>
      <c r="JY128" s="10"/>
      <c r="JZ128" s="10"/>
      <c r="KA128" s="10"/>
      <c r="KB128" s="10"/>
      <c r="KC128" s="10"/>
      <c r="KD128" s="10"/>
      <c r="KE128" s="10"/>
      <c r="KF128" s="10"/>
      <c r="KG128" s="10"/>
      <c r="KH128" s="10"/>
      <c r="KI128" s="10"/>
      <c r="KJ128" s="10"/>
      <c r="KK128" s="10"/>
      <c r="KL128" s="10"/>
      <c r="KM128" s="10"/>
      <c r="KN128" s="10"/>
      <c r="KO128" s="10"/>
      <c r="KP128" s="10"/>
      <c r="KQ128" s="10"/>
      <c r="KR128" s="10"/>
      <c r="KS128" s="10"/>
      <c r="KT128" s="10"/>
      <c r="KU128" s="10"/>
      <c r="KV128" s="10"/>
      <c r="KW128" s="10"/>
      <c r="KX128" s="10"/>
      <c r="KY128" s="10"/>
      <c r="KZ128" s="10"/>
      <c r="LA128" s="10"/>
      <c r="LB128" s="10"/>
      <c r="LC128" s="10"/>
      <c r="LD128" s="10"/>
      <c r="LE128" s="10"/>
      <c r="LF128" s="10"/>
      <c r="LG128" s="10"/>
      <c r="LH128" s="10"/>
      <c r="LI128" s="10"/>
      <c r="LJ128" s="10"/>
      <c r="LK128" s="10"/>
      <c r="LL128" s="10"/>
      <c r="LM128" s="10"/>
      <c r="LN128" s="10"/>
      <c r="LO128" s="10"/>
      <c r="LP128" s="10"/>
      <c r="LQ128" s="10"/>
      <c r="LR128" s="10"/>
      <c r="LS128" s="10"/>
      <c r="LT128" s="10"/>
      <c r="LU128" s="10"/>
      <c r="LV128" s="10"/>
      <c r="LW128" s="10"/>
      <c r="LX128" s="20"/>
    </row>
    <row r="129" spans="1:336" s="11" customFormat="1" ht="87" hidden="1" customHeight="1" x14ac:dyDescent="0.3">
      <c r="A129" s="178" t="s">
        <v>73</v>
      </c>
      <c r="B129" s="178"/>
      <c r="C129" s="178"/>
      <c r="D129" s="36">
        <f>D130</f>
        <v>0</v>
      </c>
      <c r="E129" s="67">
        <f>E130</f>
        <v>0</v>
      </c>
      <c r="F129" s="42">
        <f t="shared" si="8"/>
        <v>0</v>
      </c>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c r="GI129" s="8"/>
      <c r="GJ129" s="8"/>
      <c r="GK129" s="8"/>
      <c r="GL129" s="8"/>
      <c r="GM129" s="8"/>
      <c r="GN129" s="8"/>
      <c r="GO129" s="8"/>
      <c r="GP129" s="8"/>
      <c r="GQ129" s="8"/>
      <c r="GR129" s="8"/>
      <c r="GS129" s="8"/>
      <c r="GT129" s="8"/>
      <c r="GU129" s="8"/>
      <c r="GV129" s="8"/>
      <c r="GW129" s="8"/>
      <c r="GX129" s="8"/>
      <c r="GY129" s="8"/>
      <c r="GZ129" s="8"/>
      <c r="HA129" s="8"/>
      <c r="HB129" s="8"/>
      <c r="HC129" s="8"/>
      <c r="HD129" s="8"/>
      <c r="HE129" s="8"/>
      <c r="HF129" s="8"/>
      <c r="HG129" s="8"/>
      <c r="HH129" s="8"/>
      <c r="HI129" s="8"/>
      <c r="HJ129" s="8"/>
      <c r="HK129" s="8"/>
      <c r="HL129" s="8"/>
      <c r="HM129" s="8"/>
      <c r="HN129" s="8"/>
      <c r="HO129" s="8"/>
      <c r="HP129" s="10"/>
      <c r="HQ129" s="10"/>
      <c r="HR129" s="10"/>
      <c r="HS129" s="10"/>
      <c r="HT129" s="10"/>
      <c r="HU129" s="10"/>
      <c r="HV129" s="10"/>
      <c r="HW129" s="10"/>
      <c r="HX129" s="10"/>
      <c r="HY129" s="10"/>
      <c r="HZ129" s="10"/>
      <c r="IA129" s="10"/>
      <c r="IB129" s="10"/>
      <c r="IC129" s="10"/>
      <c r="ID129" s="10"/>
      <c r="IE129" s="10"/>
      <c r="IF129" s="10"/>
      <c r="IG129" s="10"/>
      <c r="IH129" s="10"/>
      <c r="II129" s="10"/>
      <c r="IJ129" s="10"/>
      <c r="IK129" s="10"/>
      <c r="IL129" s="10"/>
      <c r="IM129" s="10"/>
      <c r="IN129" s="10"/>
      <c r="IO129" s="10"/>
      <c r="IP129" s="10"/>
      <c r="IQ129" s="10"/>
      <c r="IR129" s="10"/>
      <c r="IS129" s="10"/>
      <c r="IT129" s="10"/>
      <c r="IU129" s="10"/>
      <c r="IV129" s="10"/>
      <c r="IW129" s="10"/>
      <c r="IX129" s="10"/>
      <c r="IY129" s="10"/>
      <c r="IZ129" s="10"/>
      <c r="JA129" s="10"/>
      <c r="JB129" s="10"/>
      <c r="JC129" s="10"/>
      <c r="JD129" s="10"/>
      <c r="JE129" s="10"/>
      <c r="JF129" s="10"/>
      <c r="JG129" s="10"/>
      <c r="JH129" s="10"/>
      <c r="JI129" s="10"/>
      <c r="JJ129" s="10"/>
      <c r="JK129" s="10"/>
      <c r="JL129" s="10"/>
      <c r="JM129" s="10"/>
      <c r="JN129" s="10"/>
      <c r="JO129" s="10"/>
      <c r="JP129" s="10"/>
      <c r="JQ129" s="10"/>
      <c r="JR129" s="10"/>
      <c r="JS129" s="10"/>
      <c r="JT129" s="10"/>
      <c r="JU129" s="10"/>
      <c r="JV129" s="10"/>
      <c r="JW129" s="10"/>
      <c r="JX129" s="10"/>
      <c r="JY129" s="10"/>
      <c r="JZ129" s="10"/>
      <c r="KA129" s="10"/>
      <c r="KB129" s="10"/>
      <c r="KC129" s="10"/>
      <c r="KD129" s="10"/>
      <c r="KE129" s="10"/>
      <c r="KF129" s="10"/>
      <c r="KG129" s="10"/>
      <c r="KH129" s="10"/>
      <c r="KI129" s="10"/>
      <c r="KJ129" s="10"/>
      <c r="KK129" s="10"/>
      <c r="KL129" s="10"/>
      <c r="KM129" s="10"/>
      <c r="KN129" s="10"/>
      <c r="KO129" s="10"/>
      <c r="KP129" s="10"/>
      <c r="KQ129" s="10"/>
      <c r="KR129" s="10"/>
      <c r="KS129" s="10"/>
      <c r="KT129" s="10"/>
      <c r="KU129" s="10"/>
      <c r="KV129" s="10"/>
      <c r="KW129" s="10"/>
      <c r="KX129" s="10"/>
      <c r="KY129" s="10"/>
      <c r="KZ129" s="10"/>
      <c r="LA129" s="10"/>
      <c r="LB129" s="10"/>
      <c r="LC129" s="10"/>
      <c r="LD129" s="10"/>
      <c r="LE129" s="10"/>
      <c r="LF129" s="10"/>
      <c r="LG129" s="10"/>
      <c r="LH129" s="10"/>
      <c r="LI129" s="10"/>
      <c r="LJ129" s="10"/>
      <c r="LK129" s="10"/>
      <c r="LL129" s="10"/>
      <c r="LM129" s="10"/>
      <c r="LN129" s="10"/>
      <c r="LO129" s="10"/>
      <c r="LP129" s="10"/>
      <c r="LQ129" s="10"/>
      <c r="LR129" s="10"/>
      <c r="LS129" s="10"/>
      <c r="LT129" s="10"/>
      <c r="LU129" s="10"/>
      <c r="LV129" s="10"/>
      <c r="LW129" s="10"/>
      <c r="LX129" s="20"/>
    </row>
    <row r="130" spans="1:336" s="11" customFormat="1" ht="28.5" hidden="1" customHeight="1" x14ac:dyDescent="0.3">
      <c r="A130" s="136">
        <v>1830520000</v>
      </c>
      <c r="B130" s="134"/>
      <c r="C130" s="135" t="s">
        <v>61</v>
      </c>
      <c r="D130" s="40"/>
      <c r="E130" s="58"/>
      <c r="F130" s="44">
        <f t="shared" si="8"/>
        <v>0</v>
      </c>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c r="GI130" s="8"/>
      <c r="GJ130" s="8"/>
      <c r="GK130" s="8"/>
      <c r="GL130" s="8"/>
      <c r="GM130" s="8"/>
      <c r="GN130" s="8"/>
      <c r="GO130" s="8"/>
      <c r="GP130" s="8"/>
      <c r="GQ130" s="8"/>
      <c r="GR130" s="8"/>
      <c r="GS130" s="8"/>
      <c r="GT130" s="8"/>
      <c r="GU130" s="8"/>
      <c r="GV130" s="8"/>
      <c r="GW130" s="8"/>
      <c r="GX130" s="8"/>
      <c r="GY130" s="8"/>
      <c r="GZ130" s="8"/>
      <c r="HA130" s="8"/>
      <c r="HB130" s="8"/>
      <c r="HC130" s="8"/>
      <c r="HD130" s="8"/>
      <c r="HE130" s="8"/>
      <c r="HF130" s="8"/>
      <c r="HG130" s="8"/>
      <c r="HH130" s="8"/>
      <c r="HI130" s="8"/>
      <c r="HJ130" s="8"/>
      <c r="HK130" s="8"/>
      <c r="HL130" s="8"/>
      <c r="HM130" s="8"/>
      <c r="HN130" s="8"/>
      <c r="HO130" s="8"/>
      <c r="HP130" s="10"/>
      <c r="HQ130" s="10"/>
      <c r="HR130" s="10"/>
      <c r="HS130" s="10"/>
      <c r="HT130" s="10"/>
      <c r="HU130" s="10"/>
      <c r="HV130" s="10"/>
      <c r="HW130" s="10"/>
      <c r="HX130" s="10"/>
      <c r="HY130" s="10"/>
      <c r="HZ130" s="10"/>
      <c r="IA130" s="10"/>
      <c r="IB130" s="10"/>
      <c r="IC130" s="10"/>
      <c r="ID130" s="10"/>
      <c r="IE130" s="10"/>
      <c r="IF130" s="10"/>
      <c r="IG130" s="10"/>
      <c r="IH130" s="10"/>
      <c r="II130" s="10"/>
      <c r="IJ130" s="10"/>
      <c r="IK130" s="10"/>
      <c r="IL130" s="10"/>
      <c r="IM130" s="10"/>
      <c r="IN130" s="10"/>
      <c r="IO130" s="10"/>
      <c r="IP130" s="10"/>
      <c r="IQ130" s="10"/>
      <c r="IR130" s="10"/>
      <c r="IS130" s="10"/>
      <c r="IT130" s="10"/>
      <c r="IU130" s="10"/>
      <c r="IV130" s="10"/>
      <c r="IW130" s="10"/>
      <c r="IX130" s="10"/>
      <c r="IY130" s="10"/>
      <c r="IZ130" s="10"/>
      <c r="JA130" s="10"/>
      <c r="JB130" s="10"/>
      <c r="JC130" s="10"/>
      <c r="JD130" s="10"/>
      <c r="JE130" s="10"/>
      <c r="JF130" s="10"/>
      <c r="JG130" s="10"/>
      <c r="JH130" s="10"/>
      <c r="JI130" s="10"/>
      <c r="JJ130" s="10"/>
      <c r="JK130" s="10"/>
      <c r="JL130" s="10"/>
      <c r="JM130" s="10"/>
      <c r="JN130" s="10"/>
      <c r="JO130" s="10"/>
      <c r="JP130" s="10"/>
      <c r="JQ130" s="10"/>
      <c r="JR130" s="10"/>
      <c r="JS130" s="10"/>
      <c r="JT130" s="10"/>
      <c r="JU130" s="10"/>
      <c r="JV130" s="10"/>
      <c r="JW130" s="10"/>
      <c r="JX130" s="10"/>
      <c r="JY130" s="10"/>
      <c r="JZ130" s="10"/>
      <c r="KA130" s="10"/>
      <c r="KB130" s="10"/>
      <c r="KC130" s="10"/>
      <c r="KD130" s="10"/>
      <c r="KE130" s="10"/>
      <c r="KF130" s="10"/>
      <c r="KG130" s="10"/>
      <c r="KH130" s="10"/>
      <c r="KI130" s="10"/>
      <c r="KJ130" s="10"/>
      <c r="KK130" s="10"/>
      <c r="KL130" s="10"/>
      <c r="KM130" s="10"/>
      <c r="KN130" s="10"/>
      <c r="KO130" s="10"/>
      <c r="KP130" s="10"/>
      <c r="KQ130" s="10"/>
      <c r="KR130" s="10"/>
      <c r="KS130" s="10"/>
      <c r="KT130" s="10"/>
      <c r="KU130" s="10"/>
      <c r="KV130" s="10"/>
      <c r="KW130" s="10"/>
      <c r="KX130" s="10"/>
      <c r="KY130" s="10"/>
      <c r="KZ130" s="10"/>
      <c r="LA130" s="10"/>
      <c r="LB130" s="10"/>
      <c r="LC130" s="10"/>
      <c r="LD130" s="10"/>
      <c r="LE130" s="10"/>
      <c r="LF130" s="10"/>
      <c r="LG130" s="10"/>
      <c r="LH130" s="10"/>
      <c r="LI130" s="10"/>
      <c r="LJ130" s="10"/>
      <c r="LK130" s="10"/>
      <c r="LL130" s="10"/>
      <c r="LM130" s="10"/>
      <c r="LN130" s="10"/>
      <c r="LO130" s="10"/>
      <c r="LP130" s="10"/>
      <c r="LQ130" s="10"/>
      <c r="LR130" s="10"/>
      <c r="LS130" s="10"/>
      <c r="LT130" s="10"/>
      <c r="LU130" s="10"/>
      <c r="LV130" s="10"/>
      <c r="LW130" s="10"/>
      <c r="LX130" s="20"/>
    </row>
    <row r="131" spans="1:336" s="115" customFormat="1" ht="59.45" customHeight="1" x14ac:dyDescent="0.25">
      <c r="A131" s="181" t="s">
        <v>62</v>
      </c>
      <c r="B131" s="181"/>
      <c r="C131" s="181"/>
      <c r="D131" s="111">
        <f>D132</f>
        <v>185100</v>
      </c>
      <c r="E131" s="117">
        <f>E132</f>
        <v>0</v>
      </c>
      <c r="F131" s="112">
        <f t="shared" si="8"/>
        <v>185100</v>
      </c>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113"/>
      <c r="AP131" s="113"/>
      <c r="AQ131" s="113"/>
      <c r="AR131" s="113"/>
      <c r="AS131" s="113"/>
      <c r="AT131" s="113"/>
      <c r="AU131" s="113"/>
      <c r="AV131" s="113"/>
      <c r="AW131" s="113"/>
      <c r="AX131" s="113"/>
      <c r="AY131" s="113"/>
      <c r="AZ131" s="113"/>
      <c r="BA131" s="113"/>
      <c r="BB131" s="113"/>
      <c r="BC131" s="113"/>
      <c r="BD131" s="113"/>
      <c r="BE131" s="113"/>
      <c r="BF131" s="113"/>
      <c r="BG131" s="113"/>
      <c r="BH131" s="113"/>
      <c r="BI131" s="113"/>
      <c r="BJ131" s="113"/>
      <c r="BK131" s="113"/>
      <c r="BL131" s="113"/>
      <c r="BM131" s="113"/>
      <c r="BN131" s="113"/>
      <c r="BO131" s="113"/>
      <c r="BP131" s="113"/>
      <c r="BQ131" s="113"/>
      <c r="BR131" s="113"/>
      <c r="BS131" s="113"/>
      <c r="BT131" s="113"/>
      <c r="BU131" s="113"/>
      <c r="BV131" s="113"/>
      <c r="BW131" s="113"/>
      <c r="BX131" s="113"/>
      <c r="BY131" s="113"/>
      <c r="BZ131" s="113"/>
      <c r="CA131" s="113"/>
      <c r="CB131" s="113"/>
      <c r="CC131" s="113"/>
      <c r="CD131" s="113"/>
      <c r="CE131" s="113"/>
      <c r="CF131" s="113"/>
      <c r="CG131" s="113"/>
      <c r="CH131" s="113"/>
      <c r="CI131" s="113"/>
      <c r="CJ131" s="113"/>
      <c r="CK131" s="113"/>
      <c r="CL131" s="113"/>
      <c r="CM131" s="113"/>
      <c r="CN131" s="113"/>
      <c r="CO131" s="113"/>
      <c r="CP131" s="113"/>
      <c r="CQ131" s="113"/>
      <c r="CR131" s="113"/>
      <c r="CS131" s="113"/>
      <c r="CT131" s="113"/>
      <c r="CU131" s="113"/>
      <c r="CV131" s="113"/>
      <c r="CW131" s="113"/>
      <c r="CX131" s="113"/>
      <c r="CY131" s="113"/>
      <c r="CZ131" s="113"/>
      <c r="DA131" s="113"/>
      <c r="DB131" s="113"/>
      <c r="DC131" s="113"/>
      <c r="DD131" s="113"/>
      <c r="DE131" s="113"/>
      <c r="DF131" s="113"/>
      <c r="DG131" s="113"/>
      <c r="DH131" s="113"/>
      <c r="DI131" s="113"/>
      <c r="DJ131" s="113"/>
      <c r="DK131" s="113"/>
      <c r="DL131" s="113"/>
      <c r="DM131" s="113"/>
      <c r="DN131" s="113"/>
      <c r="DO131" s="113"/>
      <c r="DP131" s="113"/>
      <c r="DQ131" s="113"/>
      <c r="DR131" s="113"/>
      <c r="DS131" s="113"/>
      <c r="DT131" s="113"/>
      <c r="DU131" s="113"/>
      <c r="DV131" s="113"/>
      <c r="DW131" s="113"/>
      <c r="DX131" s="113"/>
      <c r="DY131" s="113"/>
      <c r="DZ131" s="113"/>
      <c r="EA131" s="113"/>
      <c r="EB131" s="113"/>
      <c r="EC131" s="113"/>
      <c r="ED131" s="113"/>
      <c r="EE131" s="113"/>
      <c r="EF131" s="113"/>
      <c r="EG131" s="113"/>
      <c r="EH131" s="113"/>
      <c r="EI131" s="113"/>
      <c r="EJ131" s="113"/>
      <c r="EK131" s="113"/>
      <c r="EL131" s="113"/>
      <c r="EM131" s="113"/>
      <c r="EN131" s="113"/>
      <c r="EO131" s="113"/>
      <c r="EP131" s="113"/>
      <c r="EQ131" s="113"/>
      <c r="ER131" s="113"/>
      <c r="ES131" s="113"/>
      <c r="ET131" s="113"/>
      <c r="EU131" s="113"/>
      <c r="EV131" s="113"/>
      <c r="EW131" s="113"/>
      <c r="EX131" s="113"/>
      <c r="EY131" s="113"/>
      <c r="EZ131" s="113"/>
      <c r="FA131" s="113"/>
      <c r="FB131" s="113"/>
      <c r="FC131" s="113"/>
      <c r="FD131" s="113"/>
      <c r="FE131" s="113"/>
      <c r="FF131" s="113"/>
      <c r="FG131" s="113"/>
      <c r="FH131" s="113"/>
      <c r="FI131" s="113"/>
      <c r="FJ131" s="113"/>
      <c r="FK131" s="113"/>
      <c r="FL131" s="113"/>
      <c r="FM131" s="113"/>
      <c r="FN131" s="113"/>
      <c r="FO131" s="113"/>
      <c r="FP131" s="113"/>
      <c r="FQ131" s="113"/>
      <c r="FR131" s="113"/>
      <c r="FS131" s="113"/>
      <c r="FT131" s="113"/>
      <c r="FU131" s="113"/>
      <c r="FV131" s="113"/>
      <c r="FW131" s="113"/>
      <c r="FX131" s="113"/>
      <c r="FY131" s="113"/>
      <c r="FZ131" s="113"/>
      <c r="GA131" s="113"/>
      <c r="GB131" s="113"/>
      <c r="GC131" s="113"/>
      <c r="GD131" s="113"/>
      <c r="GE131" s="113"/>
      <c r="GF131" s="113"/>
      <c r="GG131" s="113"/>
      <c r="GH131" s="113"/>
      <c r="GI131" s="113"/>
      <c r="GJ131" s="113"/>
      <c r="GK131" s="113"/>
      <c r="GL131" s="113"/>
      <c r="GM131" s="113"/>
      <c r="GN131" s="113"/>
      <c r="GO131" s="113"/>
      <c r="GP131" s="113"/>
      <c r="GQ131" s="113"/>
      <c r="GR131" s="113"/>
      <c r="GS131" s="113"/>
      <c r="GT131" s="113"/>
      <c r="GU131" s="113"/>
      <c r="GV131" s="113"/>
      <c r="GW131" s="113"/>
      <c r="GX131" s="113"/>
      <c r="GY131" s="113"/>
      <c r="GZ131" s="113"/>
      <c r="HA131" s="113"/>
      <c r="HB131" s="113"/>
      <c r="HC131" s="113"/>
      <c r="HD131" s="113"/>
      <c r="HE131" s="113"/>
      <c r="HF131" s="113"/>
      <c r="HG131" s="113"/>
      <c r="HH131" s="113"/>
      <c r="HI131" s="113"/>
      <c r="HJ131" s="113"/>
      <c r="HK131" s="113"/>
      <c r="HL131" s="113"/>
      <c r="HM131" s="113"/>
      <c r="HN131" s="113"/>
      <c r="HO131" s="113"/>
      <c r="HP131" s="7"/>
      <c r="HQ131" s="7"/>
      <c r="HR131" s="7"/>
      <c r="HS131" s="7"/>
      <c r="HT131" s="7"/>
      <c r="HU131" s="7"/>
      <c r="HV131" s="7"/>
      <c r="HW131" s="7"/>
      <c r="HX131" s="7"/>
      <c r="HY131" s="7"/>
      <c r="HZ131" s="7"/>
      <c r="IA131" s="7"/>
      <c r="IB131" s="7"/>
      <c r="IC131" s="7"/>
      <c r="ID131" s="7"/>
      <c r="IE131" s="7"/>
      <c r="IF131" s="7"/>
      <c r="IG131" s="7"/>
      <c r="IH131" s="7"/>
      <c r="II131" s="7"/>
      <c r="IJ131" s="7"/>
      <c r="IK131" s="7"/>
      <c r="IL131" s="7"/>
      <c r="IM131" s="7"/>
      <c r="IN131" s="7"/>
      <c r="IO131" s="7"/>
      <c r="IP131" s="7"/>
      <c r="IQ131" s="7"/>
      <c r="IR131" s="7"/>
      <c r="IS131" s="7"/>
      <c r="IT131" s="7"/>
      <c r="IU131" s="7"/>
      <c r="IV131" s="7"/>
      <c r="IW131" s="7"/>
      <c r="IX131" s="7"/>
      <c r="IY131" s="7"/>
      <c r="IZ131" s="7"/>
      <c r="JA131" s="7"/>
      <c r="JB131" s="7"/>
      <c r="JC131" s="7"/>
      <c r="JD131" s="7"/>
      <c r="JE131" s="7"/>
      <c r="JF131" s="7"/>
      <c r="JG131" s="7"/>
      <c r="JH131" s="7"/>
      <c r="JI131" s="7"/>
      <c r="JJ131" s="7"/>
      <c r="JK131" s="7"/>
      <c r="JL131" s="7"/>
      <c r="JM131" s="7"/>
      <c r="JN131" s="7"/>
      <c r="JO131" s="7"/>
      <c r="JP131" s="7"/>
      <c r="JQ131" s="7"/>
      <c r="JR131" s="7"/>
      <c r="JS131" s="7"/>
      <c r="JT131" s="7"/>
      <c r="JU131" s="7"/>
      <c r="JV131" s="7"/>
      <c r="JW131" s="7"/>
      <c r="JX131" s="7"/>
      <c r="JY131" s="7"/>
      <c r="JZ131" s="7"/>
      <c r="KA131" s="7"/>
      <c r="KB131" s="7"/>
      <c r="KC131" s="7"/>
      <c r="KD131" s="7"/>
      <c r="KE131" s="7"/>
      <c r="KF131" s="7"/>
      <c r="KG131" s="7"/>
      <c r="KH131" s="7"/>
      <c r="KI131" s="7"/>
      <c r="KJ131" s="7"/>
      <c r="KK131" s="7"/>
      <c r="KL131" s="7"/>
      <c r="KM131" s="7"/>
      <c r="KN131" s="7"/>
      <c r="KO131" s="7"/>
      <c r="KP131" s="7"/>
      <c r="KQ131" s="7"/>
      <c r="KR131" s="7"/>
      <c r="KS131" s="7"/>
      <c r="KT131" s="7"/>
      <c r="KU131" s="7"/>
      <c r="KV131" s="7"/>
      <c r="KW131" s="7"/>
      <c r="KX131" s="7"/>
      <c r="KY131" s="7"/>
      <c r="KZ131" s="7"/>
      <c r="LA131" s="7"/>
      <c r="LB131" s="7"/>
      <c r="LC131" s="7"/>
      <c r="LD131" s="7"/>
      <c r="LE131" s="7"/>
      <c r="LF131" s="7"/>
      <c r="LG131" s="7"/>
      <c r="LH131" s="7"/>
      <c r="LI131" s="7"/>
      <c r="LJ131" s="7"/>
      <c r="LK131" s="7"/>
      <c r="LL131" s="7"/>
      <c r="LM131" s="7"/>
      <c r="LN131" s="7"/>
      <c r="LO131" s="7"/>
      <c r="LP131" s="7"/>
      <c r="LQ131" s="7"/>
      <c r="LR131" s="7"/>
      <c r="LS131" s="7"/>
      <c r="LT131" s="7"/>
      <c r="LU131" s="7"/>
      <c r="LV131" s="7"/>
      <c r="LW131" s="7"/>
      <c r="LX131" s="114"/>
    </row>
    <row r="132" spans="1:336" s="11" customFormat="1" ht="18" customHeight="1" x14ac:dyDescent="0.3">
      <c r="A132" s="129">
        <v>1853400000</v>
      </c>
      <c r="B132" s="130"/>
      <c r="C132" s="131" t="s">
        <v>58</v>
      </c>
      <c r="D132" s="40">
        <v>185100</v>
      </c>
      <c r="E132" s="58"/>
      <c r="F132" s="44">
        <f t="shared" si="8"/>
        <v>185100</v>
      </c>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c r="GI132" s="8"/>
      <c r="GJ132" s="8"/>
      <c r="GK132" s="8"/>
      <c r="GL132" s="8"/>
      <c r="GM132" s="8"/>
      <c r="GN132" s="8"/>
      <c r="GO132" s="8"/>
      <c r="GP132" s="8"/>
      <c r="GQ132" s="8"/>
      <c r="GR132" s="8"/>
      <c r="GS132" s="8"/>
      <c r="GT132" s="8"/>
      <c r="GU132" s="8"/>
      <c r="GV132" s="8"/>
      <c r="GW132" s="8"/>
      <c r="GX132" s="8"/>
      <c r="GY132" s="8"/>
      <c r="GZ132" s="8"/>
      <c r="HA132" s="8"/>
      <c r="HB132" s="8"/>
      <c r="HC132" s="8"/>
      <c r="HD132" s="8"/>
      <c r="HE132" s="8"/>
      <c r="HF132" s="8"/>
      <c r="HG132" s="8"/>
      <c r="HH132" s="8"/>
      <c r="HI132" s="8"/>
      <c r="HJ132" s="8"/>
      <c r="HK132" s="8"/>
      <c r="HL132" s="8"/>
      <c r="HM132" s="8"/>
      <c r="HN132" s="8"/>
      <c r="HO132" s="8"/>
      <c r="HP132" s="10"/>
      <c r="HQ132" s="10"/>
      <c r="HR132" s="10"/>
      <c r="HS132" s="10"/>
      <c r="HT132" s="10"/>
      <c r="HU132" s="10"/>
      <c r="HV132" s="10"/>
      <c r="HW132" s="10"/>
      <c r="HX132" s="10"/>
      <c r="HY132" s="10"/>
      <c r="HZ132" s="10"/>
      <c r="IA132" s="10"/>
      <c r="IB132" s="10"/>
      <c r="IC132" s="10"/>
      <c r="ID132" s="10"/>
      <c r="IE132" s="10"/>
      <c r="IF132" s="10"/>
      <c r="IG132" s="10"/>
      <c r="IH132" s="10"/>
      <c r="II132" s="10"/>
      <c r="IJ132" s="10"/>
      <c r="IK132" s="10"/>
      <c r="IL132" s="10"/>
      <c r="IM132" s="10"/>
      <c r="IN132" s="10"/>
      <c r="IO132" s="10"/>
      <c r="IP132" s="10"/>
      <c r="IQ132" s="10"/>
      <c r="IR132" s="10"/>
      <c r="IS132" s="10"/>
      <c r="IT132" s="10"/>
      <c r="IU132" s="10"/>
      <c r="IV132" s="10"/>
      <c r="IW132" s="10"/>
      <c r="IX132" s="10"/>
      <c r="IY132" s="10"/>
      <c r="IZ132" s="10"/>
      <c r="JA132" s="10"/>
      <c r="JB132" s="10"/>
      <c r="JC132" s="10"/>
      <c r="JD132" s="10"/>
      <c r="JE132" s="10"/>
      <c r="JF132" s="10"/>
      <c r="JG132" s="10"/>
      <c r="JH132" s="10"/>
      <c r="JI132" s="10"/>
      <c r="JJ132" s="10"/>
      <c r="JK132" s="10"/>
      <c r="JL132" s="10"/>
      <c r="JM132" s="10"/>
      <c r="JN132" s="10"/>
      <c r="JO132" s="10"/>
      <c r="JP132" s="10"/>
      <c r="JQ132" s="10"/>
      <c r="JR132" s="10"/>
      <c r="JS132" s="10"/>
      <c r="JT132" s="10"/>
      <c r="JU132" s="10"/>
      <c r="JV132" s="10"/>
      <c r="JW132" s="10"/>
      <c r="JX132" s="10"/>
      <c r="JY132" s="10"/>
      <c r="JZ132" s="10"/>
      <c r="KA132" s="10"/>
      <c r="KB132" s="10"/>
      <c r="KC132" s="10"/>
      <c r="KD132" s="10"/>
      <c r="KE132" s="10"/>
      <c r="KF132" s="10"/>
      <c r="KG132" s="10"/>
      <c r="KH132" s="10"/>
      <c r="KI132" s="10"/>
      <c r="KJ132" s="10"/>
      <c r="KK132" s="10"/>
      <c r="KL132" s="10"/>
      <c r="KM132" s="10"/>
      <c r="KN132" s="10"/>
      <c r="KO132" s="10"/>
      <c r="KP132" s="10"/>
      <c r="KQ132" s="10"/>
      <c r="KR132" s="10"/>
      <c r="KS132" s="10"/>
      <c r="KT132" s="10"/>
      <c r="KU132" s="10"/>
      <c r="KV132" s="10"/>
      <c r="KW132" s="10"/>
      <c r="KX132" s="10"/>
      <c r="KY132" s="10"/>
      <c r="KZ132" s="10"/>
      <c r="LA132" s="10"/>
      <c r="LB132" s="10"/>
      <c r="LC132" s="10"/>
      <c r="LD132" s="10"/>
      <c r="LE132" s="10"/>
      <c r="LF132" s="10"/>
      <c r="LG132" s="10"/>
      <c r="LH132" s="10"/>
      <c r="LI132" s="10"/>
      <c r="LJ132" s="10"/>
      <c r="LK132" s="10"/>
      <c r="LL132" s="10"/>
      <c r="LM132" s="10"/>
      <c r="LN132" s="10"/>
      <c r="LO132" s="10"/>
      <c r="LP132" s="10"/>
      <c r="LQ132" s="10"/>
      <c r="LR132" s="10"/>
      <c r="LS132" s="10"/>
      <c r="LT132" s="10"/>
      <c r="LU132" s="10"/>
      <c r="LV132" s="10"/>
      <c r="LW132" s="10"/>
      <c r="LX132" s="20"/>
    </row>
    <row r="133" spans="1:336" s="11" customFormat="1" ht="92.25" hidden="1" customHeight="1" x14ac:dyDescent="0.3">
      <c r="A133" s="178" t="s">
        <v>63</v>
      </c>
      <c r="B133" s="178"/>
      <c r="C133" s="178"/>
      <c r="D133" s="36">
        <f>D134</f>
        <v>0</v>
      </c>
      <c r="E133" s="67">
        <f>E134</f>
        <v>0</v>
      </c>
      <c r="F133" s="42">
        <f t="shared" si="8"/>
        <v>0</v>
      </c>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c r="GI133" s="8"/>
      <c r="GJ133" s="8"/>
      <c r="GK133" s="8"/>
      <c r="GL133" s="8"/>
      <c r="GM133" s="8"/>
      <c r="GN133" s="8"/>
      <c r="GO133" s="8"/>
      <c r="GP133" s="8"/>
      <c r="GQ133" s="8"/>
      <c r="GR133" s="8"/>
      <c r="GS133" s="8"/>
      <c r="GT133" s="8"/>
      <c r="GU133" s="8"/>
      <c r="GV133" s="8"/>
      <c r="GW133" s="8"/>
      <c r="GX133" s="8"/>
      <c r="GY133" s="8"/>
      <c r="GZ133" s="8"/>
      <c r="HA133" s="8"/>
      <c r="HB133" s="8"/>
      <c r="HC133" s="8"/>
      <c r="HD133" s="8"/>
      <c r="HE133" s="8"/>
      <c r="HF133" s="8"/>
      <c r="HG133" s="8"/>
      <c r="HH133" s="8"/>
      <c r="HI133" s="8"/>
      <c r="HJ133" s="8"/>
      <c r="HK133" s="8"/>
      <c r="HL133" s="8"/>
      <c r="HM133" s="8"/>
      <c r="HN133" s="8"/>
      <c r="HO133" s="8"/>
      <c r="HP133" s="10"/>
      <c r="HQ133" s="10"/>
      <c r="HR133" s="10"/>
      <c r="HS133" s="10"/>
      <c r="HT133" s="10"/>
      <c r="HU133" s="10"/>
      <c r="HV133" s="10"/>
      <c r="HW133" s="10"/>
      <c r="HX133" s="10"/>
      <c r="HY133" s="10"/>
      <c r="HZ133" s="10"/>
      <c r="IA133" s="10"/>
      <c r="IB133" s="10"/>
      <c r="IC133" s="10"/>
      <c r="ID133" s="10"/>
      <c r="IE133" s="10"/>
      <c r="IF133" s="10"/>
      <c r="IG133" s="10"/>
      <c r="IH133" s="10"/>
      <c r="II133" s="10"/>
      <c r="IJ133" s="10"/>
      <c r="IK133" s="10"/>
      <c r="IL133" s="10"/>
      <c r="IM133" s="10"/>
      <c r="IN133" s="10"/>
      <c r="IO133" s="10"/>
      <c r="IP133" s="10"/>
      <c r="IQ133" s="10"/>
      <c r="IR133" s="10"/>
      <c r="IS133" s="10"/>
      <c r="IT133" s="10"/>
      <c r="IU133" s="10"/>
      <c r="IV133" s="10"/>
      <c r="IW133" s="10"/>
      <c r="IX133" s="10"/>
      <c r="IY133" s="10"/>
      <c r="IZ133" s="10"/>
      <c r="JA133" s="10"/>
      <c r="JB133" s="10"/>
      <c r="JC133" s="10"/>
      <c r="JD133" s="10"/>
      <c r="JE133" s="10"/>
      <c r="JF133" s="10"/>
      <c r="JG133" s="10"/>
      <c r="JH133" s="10"/>
      <c r="JI133" s="10"/>
      <c r="JJ133" s="10"/>
      <c r="JK133" s="10"/>
      <c r="JL133" s="10"/>
      <c r="JM133" s="10"/>
      <c r="JN133" s="10"/>
      <c r="JO133" s="10"/>
      <c r="JP133" s="10"/>
      <c r="JQ133" s="10"/>
      <c r="JR133" s="10"/>
      <c r="JS133" s="10"/>
      <c r="JT133" s="10"/>
      <c r="JU133" s="10"/>
      <c r="JV133" s="10"/>
      <c r="JW133" s="10"/>
      <c r="JX133" s="10"/>
      <c r="JY133" s="10"/>
      <c r="JZ133" s="10"/>
      <c r="KA133" s="10"/>
      <c r="KB133" s="10"/>
      <c r="KC133" s="10"/>
      <c r="KD133" s="10"/>
      <c r="KE133" s="10"/>
      <c r="KF133" s="10"/>
      <c r="KG133" s="10"/>
      <c r="KH133" s="10"/>
      <c r="KI133" s="10"/>
      <c r="KJ133" s="10"/>
      <c r="KK133" s="10"/>
      <c r="KL133" s="10"/>
      <c r="KM133" s="10"/>
      <c r="KN133" s="10"/>
      <c r="KO133" s="10"/>
      <c r="KP133" s="10"/>
      <c r="KQ133" s="10"/>
      <c r="KR133" s="10"/>
      <c r="KS133" s="10"/>
      <c r="KT133" s="10"/>
      <c r="KU133" s="10"/>
      <c r="KV133" s="10"/>
      <c r="KW133" s="10"/>
      <c r="KX133" s="10"/>
      <c r="KY133" s="10"/>
      <c r="KZ133" s="10"/>
      <c r="LA133" s="10"/>
      <c r="LB133" s="10"/>
      <c r="LC133" s="10"/>
      <c r="LD133" s="10"/>
      <c r="LE133" s="10"/>
      <c r="LF133" s="10"/>
      <c r="LG133" s="10"/>
      <c r="LH133" s="10"/>
      <c r="LI133" s="10"/>
      <c r="LJ133" s="10"/>
      <c r="LK133" s="10"/>
      <c r="LL133" s="10"/>
      <c r="LM133" s="10"/>
      <c r="LN133" s="10"/>
      <c r="LO133" s="10"/>
      <c r="LP133" s="10"/>
      <c r="LQ133" s="10"/>
      <c r="LR133" s="10"/>
      <c r="LS133" s="10"/>
      <c r="LT133" s="10"/>
      <c r="LU133" s="10"/>
      <c r="LV133" s="10"/>
      <c r="LW133" s="10"/>
      <c r="LX133" s="20"/>
    </row>
    <row r="134" spans="1:336" s="11" customFormat="1" ht="18.75" hidden="1" customHeight="1" x14ac:dyDescent="0.3">
      <c r="A134" s="134">
        <v>1853400000</v>
      </c>
      <c r="B134" s="130"/>
      <c r="C134" s="131" t="s">
        <v>58</v>
      </c>
      <c r="D134" s="40"/>
      <c r="E134" s="58"/>
      <c r="F134" s="44">
        <f t="shared" si="8"/>
        <v>0</v>
      </c>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c r="GI134" s="8"/>
      <c r="GJ134" s="8"/>
      <c r="GK134" s="8"/>
      <c r="GL134" s="8"/>
      <c r="GM134" s="8"/>
      <c r="GN134" s="8"/>
      <c r="GO134" s="8"/>
      <c r="GP134" s="8"/>
      <c r="GQ134" s="8"/>
      <c r="GR134" s="8"/>
      <c r="GS134" s="8"/>
      <c r="GT134" s="8"/>
      <c r="GU134" s="8"/>
      <c r="GV134" s="8"/>
      <c r="GW134" s="8"/>
      <c r="GX134" s="8"/>
      <c r="GY134" s="8"/>
      <c r="GZ134" s="8"/>
      <c r="HA134" s="8"/>
      <c r="HB134" s="8"/>
      <c r="HC134" s="8"/>
      <c r="HD134" s="8"/>
      <c r="HE134" s="8"/>
      <c r="HF134" s="8"/>
      <c r="HG134" s="8"/>
      <c r="HH134" s="8"/>
      <c r="HI134" s="8"/>
      <c r="HJ134" s="8"/>
      <c r="HK134" s="8"/>
      <c r="HL134" s="8"/>
      <c r="HM134" s="8"/>
      <c r="HN134" s="8"/>
      <c r="HO134" s="8"/>
      <c r="HP134" s="10"/>
      <c r="HQ134" s="10"/>
      <c r="HR134" s="10"/>
      <c r="HS134" s="10"/>
      <c r="HT134" s="10"/>
      <c r="HU134" s="10"/>
      <c r="HV134" s="10"/>
      <c r="HW134" s="10"/>
      <c r="HX134" s="10"/>
      <c r="HY134" s="10"/>
      <c r="HZ134" s="10"/>
      <c r="IA134" s="10"/>
      <c r="IB134" s="10"/>
      <c r="IC134" s="10"/>
      <c r="ID134" s="10"/>
      <c r="IE134" s="10"/>
      <c r="IF134" s="10"/>
      <c r="IG134" s="10"/>
      <c r="IH134" s="10"/>
      <c r="II134" s="10"/>
      <c r="IJ134" s="10"/>
      <c r="IK134" s="10"/>
      <c r="IL134" s="10"/>
      <c r="IM134" s="10"/>
      <c r="IN134" s="10"/>
      <c r="IO134" s="10"/>
      <c r="IP134" s="10"/>
      <c r="IQ134" s="10"/>
      <c r="IR134" s="10"/>
      <c r="IS134" s="10"/>
      <c r="IT134" s="10"/>
      <c r="IU134" s="10"/>
      <c r="IV134" s="10"/>
      <c r="IW134" s="10"/>
      <c r="IX134" s="10"/>
      <c r="IY134" s="10"/>
      <c r="IZ134" s="10"/>
      <c r="JA134" s="10"/>
      <c r="JB134" s="10"/>
      <c r="JC134" s="10"/>
      <c r="JD134" s="10"/>
      <c r="JE134" s="10"/>
      <c r="JF134" s="10"/>
      <c r="JG134" s="10"/>
      <c r="JH134" s="10"/>
      <c r="JI134" s="10"/>
      <c r="JJ134" s="10"/>
      <c r="JK134" s="10"/>
      <c r="JL134" s="10"/>
      <c r="JM134" s="10"/>
      <c r="JN134" s="10"/>
      <c r="JO134" s="10"/>
      <c r="JP134" s="10"/>
      <c r="JQ134" s="10"/>
      <c r="JR134" s="10"/>
      <c r="JS134" s="10"/>
      <c r="JT134" s="10"/>
      <c r="JU134" s="10"/>
      <c r="JV134" s="10"/>
      <c r="JW134" s="10"/>
      <c r="JX134" s="10"/>
      <c r="JY134" s="10"/>
      <c r="JZ134" s="10"/>
      <c r="KA134" s="10"/>
      <c r="KB134" s="10"/>
      <c r="KC134" s="10"/>
      <c r="KD134" s="10"/>
      <c r="KE134" s="10"/>
      <c r="KF134" s="10"/>
      <c r="KG134" s="10"/>
      <c r="KH134" s="10"/>
      <c r="KI134" s="10"/>
      <c r="KJ134" s="10"/>
      <c r="KK134" s="10"/>
      <c r="KL134" s="10"/>
      <c r="KM134" s="10"/>
      <c r="KN134" s="10"/>
      <c r="KO134" s="10"/>
      <c r="KP134" s="10"/>
      <c r="KQ134" s="10"/>
      <c r="KR134" s="10"/>
      <c r="KS134" s="10"/>
      <c r="KT134" s="10"/>
      <c r="KU134" s="10"/>
      <c r="KV134" s="10"/>
      <c r="KW134" s="10"/>
      <c r="KX134" s="10"/>
      <c r="KY134" s="10"/>
      <c r="KZ134" s="10"/>
      <c r="LA134" s="10"/>
      <c r="LB134" s="10"/>
      <c r="LC134" s="10"/>
      <c r="LD134" s="10"/>
      <c r="LE134" s="10"/>
      <c r="LF134" s="10"/>
      <c r="LG134" s="10"/>
      <c r="LH134" s="10"/>
      <c r="LI134" s="10"/>
      <c r="LJ134" s="10"/>
      <c r="LK134" s="10"/>
      <c r="LL134" s="10"/>
      <c r="LM134" s="10"/>
      <c r="LN134" s="10"/>
      <c r="LO134" s="10"/>
      <c r="LP134" s="10"/>
      <c r="LQ134" s="10"/>
      <c r="LR134" s="10"/>
      <c r="LS134" s="10"/>
      <c r="LT134" s="10"/>
      <c r="LU134" s="10"/>
      <c r="LV134" s="10"/>
      <c r="LW134" s="10"/>
      <c r="LX134" s="20"/>
    </row>
    <row r="135" spans="1:336" s="11" customFormat="1" ht="54" hidden="1" customHeight="1" x14ac:dyDescent="0.3">
      <c r="A135" s="178" t="s">
        <v>64</v>
      </c>
      <c r="B135" s="178"/>
      <c r="C135" s="178"/>
      <c r="D135" s="36">
        <f>D136</f>
        <v>0</v>
      </c>
      <c r="E135" s="67">
        <f>E136</f>
        <v>0</v>
      </c>
      <c r="F135" s="42">
        <f t="shared" si="8"/>
        <v>0</v>
      </c>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c r="GI135" s="8"/>
      <c r="GJ135" s="8"/>
      <c r="GK135" s="8"/>
      <c r="GL135" s="8"/>
      <c r="GM135" s="8"/>
      <c r="GN135" s="8"/>
      <c r="GO135" s="8"/>
      <c r="GP135" s="8"/>
      <c r="GQ135" s="8"/>
      <c r="GR135" s="8"/>
      <c r="GS135" s="8"/>
      <c r="GT135" s="8"/>
      <c r="GU135" s="8"/>
      <c r="GV135" s="8"/>
      <c r="GW135" s="8"/>
      <c r="GX135" s="8"/>
      <c r="GY135" s="8"/>
      <c r="GZ135" s="8"/>
      <c r="HA135" s="8"/>
      <c r="HB135" s="8"/>
      <c r="HC135" s="8"/>
      <c r="HD135" s="8"/>
      <c r="HE135" s="8"/>
      <c r="HF135" s="8"/>
      <c r="HG135" s="8"/>
      <c r="HH135" s="8"/>
      <c r="HI135" s="8"/>
      <c r="HJ135" s="8"/>
      <c r="HK135" s="8"/>
      <c r="HL135" s="8"/>
      <c r="HM135" s="8"/>
      <c r="HN135" s="8"/>
      <c r="HO135" s="8"/>
      <c r="HP135" s="10"/>
      <c r="HQ135" s="10"/>
      <c r="HR135" s="10"/>
      <c r="HS135" s="10"/>
      <c r="HT135" s="10"/>
      <c r="HU135" s="10"/>
      <c r="HV135" s="10"/>
      <c r="HW135" s="10"/>
      <c r="HX135" s="10"/>
      <c r="HY135" s="10"/>
      <c r="HZ135" s="10"/>
      <c r="IA135" s="10"/>
      <c r="IB135" s="10"/>
      <c r="IC135" s="10"/>
      <c r="ID135" s="10"/>
      <c r="IE135" s="10"/>
      <c r="IF135" s="10"/>
      <c r="IG135" s="10"/>
      <c r="IH135" s="10"/>
      <c r="II135" s="10"/>
      <c r="IJ135" s="10"/>
      <c r="IK135" s="10"/>
      <c r="IL135" s="10"/>
      <c r="IM135" s="10"/>
      <c r="IN135" s="10"/>
      <c r="IO135" s="10"/>
      <c r="IP135" s="10"/>
      <c r="IQ135" s="10"/>
      <c r="IR135" s="10"/>
      <c r="IS135" s="10"/>
      <c r="IT135" s="10"/>
      <c r="IU135" s="10"/>
      <c r="IV135" s="10"/>
      <c r="IW135" s="10"/>
      <c r="IX135" s="10"/>
      <c r="IY135" s="10"/>
      <c r="IZ135" s="10"/>
      <c r="JA135" s="10"/>
      <c r="JB135" s="10"/>
      <c r="JC135" s="10"/>
      <c r="JD135" s="10"/>
      <c r="JE135" s="10"/>
      <c r="JF135" s="10"/>
      <c r="JG135" s="10"/>
      <c r="JH135" s="10"/>
      <c r="JI135" s="10"/>
      <c r="JJ135" s="10"/>
      <c r="JK135" s="10"/>
      <c r="JL135" s="10"/>
      <c r="JM135" s="10"/>
      <c r="JN135" s="10"/>
      <c r="JO135" s="10"/>
      <c r="JP135" s="10"/>
      <c r="JQ135" s="10"/>
      <c r="JR135" s="10"/>
      <c r="JS135" s="10"/>
      <c r="JT135" s="10"/>
      <c r="JU135" s="10"/>
      <c r="JV135" s="10"/>
      <c r="JW135" s="10"/>
      <c r="JX135" s="10"/>
      <c r="JY135" s="10"/>
      <c r="JZ135" s="10"/>
      <c r="KA135" s="10"/>
      <c r="KB135" s="10"/>
      <c r="KC135" s="10"/>
      <c r="KD135" s="10"/>
      <c r="KE135" s="10"/>
      <c r="KF135" s="10"/>
      <c r="KG135" s="10"/>
      <c r="KH135" s="10"/>
      <c r="KI135" s="10"/>
      <c r="KJ135" s="10"/>
      <c r="KK135" s="10"/>
      <c r="KL135" s="10"/>
      <c r="KM135" s="10"/>
      <c r="KN135" s="10"/>
      <c r="KO135" s="10"/>
      <c r="KP135" s="10"/>
      <c r="KQ135" s="10"/>
      <c r="KR135" s="10"/>
      <c r="KS135" s="10"/>
      <c r="KT135" s="10"/>
      <c r="KU135" s="10"/>
      <c r="KV135" s="10"/>
      <c r="KW135" s="10"/>
      <c r="KX135" s="10"/>
      <c r="KY135" s="10"/>
      <c r="KZ135" s="10"/>
      <c r="LA135" s="10"/>
      <c r="LB135" s="10"/>
      <c r="LC135" s="10"/>
      <c r="LD135" s="10"/>
      <c r="LE135" s="10"/>
      <c r="LF135" s="10"/>
      <c r="LG135" s="10"/>
      <c r="LH135" s="10"/>
      <c r="LI135" s="10"/>
      <c r="LJ135" s="10"/>
      <c r="LK135" s="10"/>
      <c r="LL135" s="10"/>
      <c r="LM135" s="10"/>
      <c r="LN135" s="10"/>
      <c r="LO135" s="10"/>
      <c r="LP135" s="10"/>
      <c r="LQ135" s="10"/>
      <c r="LR135" s="10"/>
      <c r="LS135" s="10"/>
      <c r="LT135" s="10"/>
      <c r="LU135" s="10"/>
      <c r="LV135" s="10"/>
      <c r="LW135" s="10"/>
      <c r="LX135" s="20"/>
    </row>
    <row r="136" spans="1:336" s="11" customFormat="1" ht="22.5" hidden="1" customHeight="1" x14ac:dyDescent="0.3">
      <c r="A136" s="134">
        <v>1852000000</v>
      </c>
      <c r="B136" s="130"/>
      <c r="C136" s="131" t="s">
        <v>41</v>
      </c>
      <c r="D136" s="40"/>
      <c r="E136" s="58"/>
      <c r="F136" s="44">
        <f t="shared" si="8"/>
        <v>0</v>
      </c>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c r="GI136" s="8"/>
      <c r="GJ136" s="8"/>
      <c r="GK136" s="8"/>
      <c r="GL136" s="8"/>
      <c r="GM136" s="8"/>
      <c r="GN136" s="8"/>
      <c r="GO136" s="8"/>
      <c r="GP136" s="8"/>
      <c r="GQ136" s="8"/>
      <c r="GR136" s="8"/>
      <c r="GS136" s="8"/>
      <c r="GT136" s="8"/>
      <c r="GU136" s="8"/>
      <c r="GV136" s="8"/>
      <c r="GW136" s="8"/>
      <c r="GX136" s="8"/>
      <c r="GY136" s="8"/>
      <c r="GZ136" s="8"/>
      <c r="HA136" s="8"/>
      <c r="HB136" s="8"/>
      <c r="HC136" s="8"/>
      <c r="HD136" s="8"/>
      <c r="HE136" s="8"/>
      <c r="HF136" s="8"/>
      <c r="HG136" s="8"/>
      <c r="HH136" s="8"/>
      <c r="HI136" s="8"/>
      <c r="HJ136" s="8"/>
      <c r="HK136" s="8"/>
      <c r="HL136" s="8"/>
      <c r="HM136" s="8"/>
      <c r="HN136" s="8"/>
      <c r="HO136" s="8"/>
      <c r="HP136" s="10"/>
      <c r="HQ136" s="10"/>
      <c r="HR136" s="10"/>
      <c r="HS136" s="10"/>
      <c r="HT136" s="10"/>
      <c r="HU136" s="10"/>
      <c r="HV136" s="10"/>
      <c r="HW136" s="10"/>
      <c r="HX136" s="10"/>
      <c r="HY136" s="10"/>
      <c r="HZ136" s="10"/>
      <c r="IA136" s="10"/>
      <c r="IB136" s="10"/>
      <c r="IC136" s="10"/>
      <c r="ID136" s="10"/>
      <c r="IE136" s="10"/>
      <c r="IF136" s="10"/>
      <c r="IG136" s="10"/>
      <c r="IH136" s="10"/>
      <c r="II136" s="10"/>
      <c r="IJ136" s="10"/>
      <c r="IK136" s="10"/>
      <c r="IL136" s="10"/>
      <c r="IM136" s="10"/>
      <c r="IN136" s="10"/>
      <c r="IO136" s="10"/>
      <c r="IP136" s="10"/>
      <c r="IQ136" s="10"/>
      <c r="IR136" s="10"/>
      <c r="IS136" s="10"/>
      <c r="IT136" s="10"/>
      <c r="IU136" s="10"/>
      <c r="IV136" s="10"/>
      <c r="IW136" s="10"/>
      <c r="IX136" s="10"/>
      <c r="IY136" s="10"/>
      <c r="IZ136" s="10"/>
      <c r="JA136" s="10"/>
      <c r="JB136" s="10"/>
      <c r="JC136" s="10"/>
      <c r="JD136" s="10"/>
      <c r="JE136" s="10"/>
      <c r="JF136" s="10"/>
      <c r="JG136" s="10"/>
      <c r="JH136" s="10"/>
      <c r="JI136" s="10"/>
      <c r="JJ136" s="10"/>
      <c r="JK136" s="10"/>
      <c r="JL136" s="10"/>
      <c r="JM136" s="10"/>
      <c r="JN136" s="10"/>
      <c r="JO136" s="10"/>
      <c r="JP136" s="10"/>
      <c r="JQ136" s="10"/>
      <c r="JR136" s="10"/>
      <c r="JS136" s="10"/>
      <c r="JT136" s="10"/>
      <c r="JU136" s="10"/>
      <c r="JV136" s="10"/>
      <c r="JW136" s="10"/>
      <c r="JX136" s="10"/>
      <c r="JY136" s="10"/>
      <c r="JZ136" s="10"/>
      <c r="KA136" s="10"/>
      <c r="KB136" s="10"/>
      <c r="KC136" s="10"/>
      <c r="KD136" s="10"/>
      <c r="KE136" s="10"/>
      <c r="KF136" s="10"/>
      <c r="KG136" s="10"/>
      <c r="KH136" s="10"/>
      <c r="KI136" s="10"/>
      <c r="KJ136" s="10"/>
      <c r="KK136" s="10"/>
      <c r="KL136" s="10"/>
      <c r="KM136" s="10"/>
      <c r="KN136" s="10"/>
      <c r="KO136" s="10"/>
      <c r="KP136" s="10"/>
      <c r="KQ136" s="10"/>
      <c r="KR136" s="10"/>
      <c r="KS136" s="10"/>
      <c r="KT136" s="10"/>
      <c r="KU136" s="10"/>
      <c r="KV136" s="10"/>
      <c r="KW136" s="10"/>
      <c r="KX136" s="10"/>
      <c r="KY136" s="10"/>
      <c r="KZ136" s="10"/>
      <c r="LA136" s="10"/>
      <c r="LB136" s="10"/>
      <c r="LC136" s="10"/>
      <c r="LD136" s="10"/>
      <c r="LE136" s="10"/>
      <c r="LF136" s="10"/>
      <c r="LG136" s="10"/>
      <c r="LH136" s="10"/>
      <c r="LI136" s="10"/>
      <c r="LJ136" s="10"/>
      <c r="LK136" s="10"/>
      <c r="LL136" s="10"/>
      <c r="LM136" s="10"/>
      <c r="LN136" s="10"/>
      <c r="LO136" s="10"/>
      <c r="LP136" s="10"/>
      <c r="LQ136" s="10"/>
      <c r="LR136" s="10"/>
      <c r="LS136" s="10"/>
      <c r="LT136" s="10"/>
      <c r="LU136" s="10"/>
      <c r="LV136" s="10"/>
      <c r="LW136" s="10"/>
      <c r="LX136" s="20"/>
    </row>
    <row r="137" spans="1:336" s="11" customFormat="1" ht="56.25" customHeight="1" x14ac:dyDescent="0.3">
      <c r="A137" s="137" t="s">
        <v>65</v>
      </c>
      <c r="B137" s="130">
        <v>9800</v>
      </c>
      <c r="C137" s="138" t="s">
        <v>66</v>
      </c>
      <c r="D137" s="36">
        <f>D138</f>
        <v>220000</v>
      </c>
      <c r="E137" s="36">
        <f>E138</f>
        <v>0</v>
      </c>
      <c r="F137" s="42">
        <f t="shared" si="8"/>
        <v>220000</v>
      </c>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c r="GI137" s="8"/>
      <c r="GJ137" s="8"/>
      <c r="GK137" s="8"/>
      <c r="GL137" s="8"/>
      <c r="GM137" s="8"/>
      <c r="GN137" s="8"/>
      <c r="GO137" s="8"/>
      <c r="GP137" s="8"/>
      <c r="GQ137" s="8"/>
      <c r="GR137" s="8"/>
      <c r="GS137" s="8"/>
      <c r="GT137" s="8"/>
      <c r="GU137" s="8"/>
      <c r="GV137" s="8"/>
      <c r="GW137" s="8"/>
      <c r="GX137" s="8"/>
      <c r="GY137" s="8"/>
      <c r="GZ137" s="8"/>
      <c r="HA137" s="8"/>
      <c r="HB137" s="8"/>
      <c r="HC137" s="8"/>
      <c r="HD137" s="8"/>
      <c r="HE137" s="8"/>
      <c r="HF137" s="8"/>
      <c r="HG137" s="8"/>
      <c r="HH137" s="8"/>
      <c r="HI137" s="8"/>
      <c r="HJ137" s="8"/>
      <c r="HK137" s="8"/>
      <c r="HL137" s="8"/>
      <c r="HM137" s="8"/>
      <c r="HN137" s="8"/>
      <c r="HO137" s="8"/>
      <c r="HP137" s="10"/>
      <c r="HQ137" s="10"/>
      <c r="HR137" s="10"/>
      <c r="HS137" s="10"/>
      <c r="HT137" s="10"/>
      <c r="HU137" s="10"/>
      <c r="HV137" s="10"/>
      <c r="HW137" s="10"/>
      <c r="HX137" s="10"/>
      <c r="HY137" s="10"/>
      <c r="HZ137" s="10"/>
      <c r="IA137" s="10"/>
      <c r="IB137" s="10"/>
      <c r="IC137" s="10"/>
      <c r="ID137" s="10"/>
      <c r="IE137" s="10"/>
      <c r="IF137" s="10"/>
      <c r="IG137" s="10"/>
      <c r="IH137" s="10"/>
      <c r="II137" s="10"/>
      <c r="IJ137" s="10"/>
      <c r="IK137" s="10"/>
      <c r="IL137" s="10"/>
      <c r="IM137" s="10"/>
      <c r="IN137" s="10"/>
      <c r="IO137" s="10"/>
      <c r="IP137" s="10"/>
      <c r="IQ137" s="10"/>
      <c r="IR137" s="10"/>
      <c r="IS137" s="10"/>
      <c r="IT137" s="10"/>
      <c r="IU137" s="10"/>
      <c r="IV137" s="10"/>
      <c r="IW137" s="10"/>
      <c r="IX137" s="10"/>
      <c r="IY137" s="10"/>
      <c r="IZ137" s="10"/>
      <c r="JA137" s="10"/>
      <c r="JB137" s="10"/>
      <c r="JC137" s="10"/>
      <c r="JD137" s="10"/>
      <c r="JE137" s="10"/>
      <c r="JF137" s="10"/>
      <c r="JG137" s="10"/>
      <c r="JH137" s="10"/>
      <c r="JI137" s="10"/>
      <c r="JJ137" s="10"/>
      <c r="JK137" s="10"/>
      <c r="JL137" s="10"/>
      <c r="JM137" s="10"/>
      <c r="JN137" s="10"/>
      <c r="JO137" s="10"/>
      <c r="JP137" s="10"/>
      <c r="JQ137" s="10"/>
      <c r="JR137" s="10"/>
      <c r="JS137" s="10"/>
      <c r="JT137" s="10"/>
      <c r="JU137" s="10"/>
      <c r="JV137" s="10"/>
      <c r="JW137" s="10"/>
      <c r="JX137" s="10"/>
      <c r="JY137" s="10"/>
      <c r="JZ137" s="10"/>
      <c r="KA137" s="10"/>
      <c r="KB137" s="10"/>
      <c r="KC137" s="10"/>
      <c r="KD137" s="10"/>
      <c r="KE137" s="10"/>
      <c r="KF137" s="10"/>
      <c r="KG137" s="10"/>
      <c r="KH137" s="10"/>
      <c r="KI137" s="10"/>
      <c r="KJ137" s="10"/>
      <c r="KK137" s="10"/>
      <c r="KL137" s="10"/>
      <c r="KM137" s="10"/>
      <c r="KN137" s="10"/>
      <c r="KO137" s="10"/>
      <c r="KP137" s="10"/>
      <c r="KQ137" s="10"/>
      <c r="KR137" s="10"/>
      <c r="KS137" s="10"/>
      <c r="KT137" s="10"/>
      <c r="KU137" s="10"/>
      <c r="KV137" s="10"/>
      <c r="KW137" s="10"/>
      <c r="KX137" s="10"/>
      <c r="KY137" s="10"/>
      <c r="KZ137" s="10"/>
      <c r="LA137" s="10"/>
      <c r="LB137" s="10"/>
      <c r="LC137" s="10"/>
      <c r="LD137" s="10"/>
      <c r="LE137" s="10"/>
      <c r="LF137" s="10"/>
      <c r="LG137" s="10"/>
      <c r="LH137" s="10"/>
      <c r="LI137" s="10"/>
      <c r="LJ137" s="10"/>
      <c r="LK137" s="10"/>
      <c r="LL137" s="10"/>
      <c r="LM137" s="10"/>
      <c r="LN137" s="10"/>
      <c r="LO137" s="10"/>
      <c r="LP137" s="10"/>
      <c r="LQ137" s="10"/>
      <c r="LR137" s="10"/>
      <c r="LS137" s="10"/>
      <c r="LT137" s="10"/>
      <c r="LU137" s="10"/>
      <c r="LV137" s="10"/>
      <c r="LW137" s="10"/>
      <c r="LX137" s="20"/>
    </row>
    <row r="138" spans="1:336" s="11" customFormat="1" ht="30" customHeight="1" x14ac:dyDescent="0.3">
      <c r="A138" s="139">
        <v>9900000000</v>
      </c>
      <c r="B138" s="139"/>
      <c r="C138" s="139" t="s">
        <v>12</v>
      </c>
      <c r="D138" s="40">
        <v>220000</v>
      </c>
      <c r="E138" s="40"/>
      <c r="F138" s="44">
        <f t="shared" si="8"/>
        <v>220000</v>
      </c>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c r="GI138" s="8"/>
      <c r="GJ138" s="8"/>
      <c r="GK138" s="8"/>
      <c r="GL138" s="8"/>
      <c r="GM138" s="8"/>
      <c r="GN138" s="8"/>
      <c r="GO138" s="8"/>
      <c r="GP138" s="8"/>
      <c r="GQ138" s="8"/>
      <c r="GR138" s="8"/>
      <c r="GS138" s="8"/>
      <c r="GT138" s="8"/>
      <c r="GU138" s="8"/>
      <c r="GV138" s="8"/>
      <c r="GW138" s="8"/>
      <c r="GX138" s="8"/>
      <c r="GY138" s="8"/>
      <c r="GZ138" s="8"/>
      <c r="HA138" s="8"/>
      <c r="HB138" s="8"/>
      <c r="HC138" s="8"/>
      <c r="HD138" s="8"/>
      <c r="HE138" s="8"/>
      <c r="HF138" s="8"/>
      <c r="HG138" s="8"/>
      <c r="HH138" s="8"/>
      <c r="HI138" s="8"/>
      <c r="HJ138" s="8"/>
      <c r="HK138" s="8"/>
      <c r="HL138" s="8"/>
      <c r="HM138" s="8"/>
      <c r="HN138" s="8"/>
      <c r="HO138" s="8"/>
      <c r="HP138" s="10"/>
      <c r="HQ138" s="10"/>
      <c r="HR138" s="10"/>
      <c r="HS138" s="10"/>
      <c r="HT138" s="10"/>
      <c r="HU138" s="10"/>
      <c r="HV138" s="10"/>
      <c r="HW138" s="10"/>
      <c r="HX138" s="10"/>
      <c r="HY138" s="10"/>
      <c r="HZ138" s="10"/>
      <c r="IA138" s="10"/>
      <c r="IB138" s="10"/>
      <c r="IC138" s="10"/>
      <c r="ID138" s="10"/>
      <c r="IE138" s="10"/>
      <c r="IF138" s="10"/>
      <c r="IG138" s="10"/>
      <c r="IH138" s="10"/>
      <c r="II138" s="10"/>
      <c r="IJ138" s="10"/>
      <c r="IK138" s="10"/>
      <c r="IL138" s="10"/>
      <c r="IM138" s="10"/>
      <c r="IN138" s="10"/>
      <c r="IO138" s="10"/>
      <c r="IP138" s="10"/>
      <c r="IQ138" s="10"/>
      <c r="IR138" s="10"/>
      <c r="IS138" s="10"/>
      <c r="IT138" s="10"/>
      <c r="IU138" s="10"/>
      <c r="IV138" s="10"/>
      <c r="IW138" s="10"/>
      <c r="IX138" s="10"/>
      <c r="IY138" s="10"/>
      <c r="IZ138" s="10"/>
      <c r="JA138" s="10"/>
      <c r="JB138" s="10"/>
      <c r="JC138" s="10"/>
      <c r="JD138" s="10"/>
      <c r="JE138" s="10"/>
      <c r="JF138" s="10"/>
      <c r="JG138" s="10"/>
      <c r="JH138" s="10"/>
      <c r="JI138" s="10"/>
      <c r="JJ138" s="10"/>
      <c r="JK138" s="10"/>
      <c r="JL138" s="10"/>
      <c r="JM138" s="10"/>
      <c r="JN138" s="10"/>
      <c r="JO138" s="10"/>
      <c r="JP138" s="10"/>
      <c r="JQ138" s="10"/>
      <c r="JR138" s="10"/>
      <c r="JS138" s="10"/>
      <c r="JT138" s="10"/>
      <c r="JU138" s="10"/>
      <c r="JV138" s="10"/>
      <c r="JW138" s="10"/>
      <c r="JX138" s="10"/>
      <c r="JY138" s="10"/>
      <c r="JZ138" s="10"/>
      <c r="KA138" s="10"/>
      <c r="KB138" s="10"/>
      <c r="KC138" s="10"/>
      <c r="KD138" s="10"/>
      <c r="KE138" s="10"/>
      <c r="KF138" s="10"/>
      <c r="KG138" s="10"/>
      <c r="KH138" s="10"/>
      <c r="KI138" s="10"/>
      <c r="KJ138" s="10"/>
      <c r="KK138" s="10"/>
      <c r="KL138" s="10"/>
      <c r="KM138" s="10"/>
      <c r="KN138" s="10"/>
      <c r="KO138" s="10"/>
      <c r="KP138" s="10"/>
      <c r="KQ138" s="10"/>
      <c r="KR138" s="10"/>
      <c r="KS138" s="10"/>
      <c r="KT138" s="10"/>
      <c r="KU138" s="10"/>
      <c r="KV138" s="10"/>
      <c r="KW138" s="10"/>
      <c r="KX138" s="10"/>
      <c r="KY138" s="10"/>
      <c r="KZ138" s="10"/>
      <c r="LA138" s="10"/>
      <c r="LB138" s="10"/>
      <c r="LC138" s="10"/>
      <c r="LD138" s="10"/>
      <c r="LE138" s="10"/>
      <c r="LF138" s="10"/>
      <c r="LG138" s="10"/>
      <c r="LH138" s="10"/>
      <c r="LI138" s="10"/>
      <c r="LJ138" s="10"/>
      <c r="LK138" s="10"/>
      <c r="LL138" s="10"/>
      <c r="LM138" s="10"/>
      <c r="LN138" s="10"/>
      <c r="LO138" s="10"/>
      <c r="LP138" s="10"/>
      <c r="LQ138" s="10"/>
      <c r="LR138" s="10"/>
      <c r="LS138" s="10"/>
      <c r="LT138" s="10"/>
      <c r="LU138" s="10"/>
      <c r="LV138" s="10"/>
      <c r="LW138" s="10"/>
      <c r="LX138" s="20"/>
    </row>
    <row r="139" spans="1:336" s="11" customFormat="1" ht="33.75" customHeight="1" x14ac:dyDescent="0.3">
      <c r="A139" s="130">
        <v>3719800</v>
      </c>
      <c r="B139" s="130">
        <v>9800</v>
      </c>
      <c r="C139" s="138" t="s">
        <v>66</v>
      </c>
      <c r="D139" s="36">
        <f>D140</f>
        <v>2120000</v>
      </c>
      <c r="E139" s="36">
        <f>E140</f>
        <v>550000</v>
      </c>
      <c r="F139" s="36">
        <f>F140</f>
        <v>2670000</v>
      </c>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c r="GI139" s="8"/>
      <c r="GJ139" s="8"/>
      <c r="GK139" s="8"/>
      <c r="GL139" s="8"/>
      <c r="GM139" s="8"/>
      <c r="GN139" s="8"/>
      <c r="GO139" s="8"/>
      <c r="GP139" s="8"/>
      <c r="GQ139" s="8"/>
      <c r="GR139" s="8"/>
      <c r="GS139" s="8"/>
      <c r="GT139" s="8"/>
      <c r="GU139" s="8"/>
      <c r="GV139" s="8"/>
      <c r="GW139" s="8"/>
      <c r="GX139" s="8"/>
      <c r="GY139" s="8"/>
      <c r="GZ139" s="8"/>
      <c r="HA139" s="8"/>
      <c r="HB139" s="8"/>
      <c r="HC139" s="8"/>
      <c r="HD139" s="8"/>
      <c r="HE139" s="8"/>
      <c r="HF139" s="8"/>
      <c r="HG139" s="8"/>
      <c r="HH139" s="8"/>
      <c r="HI139" s="8"/>
      <c r="HJ139" s="8"/>
      <c r="HK139" s="8"/>
      <c r="HL139" s="8"/>
      <c r="HM139" s="8"/>
      <c r="HN139" s="8"/>
      <c r="HO139" s="8"/>
      <c r="HP139" s="10"/>
      <c r="HQ139" s="10"/>
      <c r="HR139" s="10"/>
      <c r="HS139" s="10"/>
      <c r="HT139" s="10"/>
      <c r="HU139" s="10"/>
      <c r="HV139" s="10"/>
      <c r="HW139" s="10"/>
      <c r="HX139" s="10"/>
      <c r="HY139" s="10"/>
      <c r="HZ139" s="10"/>
      <c r="IA139" s="10"/>
      <c r="IB139" s="10"/>
      <c r="IC139" s="10"/>
      <c r="ID139" s="10"/>
      <c r="IE139" s="10"/>
      <c r="IF139" s="10"/>
      <c r="IG139" s="10"/>
      <c r="IH139" s="10"/>
      <c r="II139" s="10"/>
      <c r="IJ139" s="10"/>
      <c r="IK139" s="10"/>
      <c r="IL139" s="10"/>
      <c r="IM139" s="10"/>
      <c r="IN139" s="10"/>
      <c r="IO139" s="10"/>
      <c r="IP139" s="10"/>
      <c r="IQ139" s="10"/>
      <c r="IR139" s="10"/>
      <c r="IS139" s="10"/>
      <c r="IT139" s="10"/>
      <c r="IU139" s="10"/>
      <c r="IV139" s="10"/>
      <c r="IW139" s="10"/>
      <c r="IX139" s="10"/>
      <c r="IY139" s="10"/>
      <c r="IZ139" s="10"/>
      <c r="JA139" s="10"/>
      <c r="JB139" s="10"/>
      <c r="JC139" s="10"/>
      <c r="JD139" s="10"/>
      <c r="JE139" s="10"/>
      <c r="JF139" s="10"/>
      <c r="JG139" s="10"/>
      <c r="JH139" s="10"/>
      <c r="JI139" s="10"/>
      <c r="JJ139" s="10"/>
      <c r="JK139" s="10"/>
      <c r="JL139" s="10"/>
      <c r="JM139" s="10"/>
      <c r="JN139" s="10"/>
      <c r="JO139" s="10"/>
      <c r="JP139" s="10"/>
      <c r="JQ139" s="10"/>
      <c r="JR139" s="10"/>
      <c r="JS139" s="10"/>
      <c r="JT139" s="10"/>
      <c r="JU139" s="10"/>
      <c r="JV139" s="10"/>
      <c r="JW139" s="10"/>
      <c r="JX139" s="10"/>
      <c r="JY139" s="10"/>
      <c r="JZ139" s="10"/>
      <c r="KA139" s="10"/>
      <c r="KB139" s="10"/>
      <c r="KC139" s="10"/>
      <c r="KD139" s="10"/>
      <c r="KE139" s="10"/>
      <c r="KF139" s="10"/>
      <c r="KG139" s="10"/>
      <c r="KH139" s="10"/>
      <c r="KI139" s="10"/>
      <c r="KJ139" s="10"/>
      <c r="KK139" s="10"/>
      <c r="KL139" s="10"/>
      <c r="KM139" s="10"/>
      <c r="KN139" s="10"/>
      <c r="KO139" s="10"/>
      <c r="KP139" s="10"/>
      <c r="KQ139" s="10"/>
      <c r="KR139" s="10"/>
      <c r="KS139" s="10"/>
      <c r="KT139" s="10"/>
      <c r="KU139" s="10"/>
      <c r="KV139" s="10"/>
      <c r="KW139" s="10"/>
      <c r="KX139" s="10"/>
      <c r="KY139" s="10"/>
      <c r="KZ139" s="10"/>
      <c r="LA139" s="10"/>
      <c r="LB139" s="10"/>
      <c r="LC139" s="10"/>
      <c r="LD139" s="10"/>
      <c r="LE139" s="10"/>
      <c r="LF139" s="10"/>
      <c r="LG139" s="10"/>
      <c r="LH139" s="10"/>
      <c r="LI139" s="10"/>
      <c r="LJ139" s="10"/>
      <c r="LK139" s="10"/>
      <c r="LL139" s="10"/>
      <c r="LM139" s="10"/>
      <c r="LN139" s="10"/>
      <c r="LO139" s="10"/>
      <c r="LP139" s="10"/>
      <c r="LQ139" s="10"/>
      <c r="LR139" s="10"/>
      <c r="LS139" s="10"/>
      <c r="LT139" s="10"/>
      <c r="LU139" s="10"/>
      <c r="LV139" s="10"/>
      <c r="LW139" s="10"/>
      <c r="LX139" s="20"/>
    </row>
    <row r="140" spans="1:336" s="11" customFormat="1" ht="21" customHeight="1" x14ac:dyDescent="0.3">
      <c r="A140" s="139">
        <v>9900000000</v>
      </c>
      <c r="B140" s="139"/>
      <c r="C140" s="139" t="s">
        <v>12</v>
      </c>
      <c r="D140" s="40">
        <v>2120000</v>
      </c>
      <c r="E140" s="40">
        <v>550000</v>
      </c>
      <c r="F140" s="44">
        <f>D140+E140</f>
        <v>2670000</v>
      </c>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c r="GI140" s="8"/>
      <c r="GJ140" s="8"/>
      <c r="GK140" s="8"/>
      <c r="GL140" s="8"/>
      <c r="GM140" s="8"/>
      <c r="GN140" s="8"/>
      <c r="GO140" s="8"/>
      <c r="GP140" s="8"/>
      <c r="GQ140" s="8"/>
      <c r="GR140" s="8"/>
      <c r="GS140" s="8"/>
      <c r="GT140" s="8"/>
      <c r="GU140" s="8"/>
      <c r="GV140" s="8"/>
      <c r="GW140" s="8"/>
      <c r="GX140" s="8"/>
      <c r="GY140" s="8"/>
      <c r="GZ140" s="8"/>
      <c r="HA140" s="8"/>
      <c r="HB140" s="8"/>
      <c r="HC140" s="8"/>
      <c r="HD140" s="8"/>
      <c r="HE140" s="8"/>
      <c r="HF140" s="8"/>
      <c r="HG140" s="8"/>
      <c r="HH140" s="8"/>
      <c r="HI140" s="8"/>
      <c r="HJ140" s="8"/>
      <c r="HK140" s="8"/>
      <c r="HL140" s="8"/>
      <c r="HM140" s="8"/>
      <c r="HN140" s="8"/>
      <c r="HO140" s="8"/>
      <c r="HP140" s="10"/>
      <c r="HQ140" s="10"/>
      <c r="HR140" s="10"/>
      <c r="HS140" s="10"/>
      <c r="HT140" s="10"/>
      <c r="HU140" s="10"/>
      <c r="HV140" s="10"/>
      <c r="HW140" s="10"/>
      <c r="HX140" s="10"/>
      <c r="HY140" s="10"/>
      <c r="HZ140" s="10"/>
      <c r="IA140" s="10"/>
      <c r="IB140" s="10"/>
      <c r="IC140" s="10"/>
      <c r="ID140" s="10"/>
      <c r="IE140" s="10"/>
      <c r="IF140" s="10"/>
      <c r="IG140" s="10"/>
      <c r="IH140" s="10"/>
      <c r="II140" s="10"/>
      <c r="IJ140" s="10"/>
      <c r="IK140" s="10"/>
      <c r="IL140" s="10"/>
      <c r="IM140" s="10"/>
      <c r="IN140" s="10"/>
      <c r="IO140" s="10"/>
      <c r="IP140" s="10"/>
      <c r="IQ140" s="10"/>
      <c r="IR140" s="10"/>
      <c r="IS140" s="10"/>
      <c r="IT140" s="10"/>
      <c r="IU140" s="10"/>
      <c r="IV140" s="10"/>
      <c r="IW140" s="10"/>
      <c r="IX140" s="10"/>
      <c r="IY140" s="10"/>
      <c r="IZ140" s="10"/>
      <c r="JA140" s="10"/>
      <c r="JB140" s="10"/>
      <c r="JC140" s="10"/>
      <c r="JD140" s="10"/>
      <c r="JE140" s="10"/>
      <c r="JF140" s="10"/>
      <c r="JG140" s="10"/>
      <c r="JH140" s="10"/>
      <c r="JI140" s="10"/>
      <c r="JJ140" s="10"/>
      <c r="JK140" s="10"/>
      <c r="JL140" s="10"/>
      <c r="JM140" s="10"/>
      <c r="JN140" s="10"/>
      <c r="JO140" s="10"/>
      <c r="JP140" s="10"/>
      <c r="JQ140" s="10"/>
      <c r="JR140" s="10"/>
      <c r="JS140" s="10"/>
      <c r="JT140" s="10"/>
      <c r="JU140" s="10"/>
      <c r="JV140" s="10"/>
      <c r="JW140" s="10"/>
      <c r="JX140" s="10"/>
      <c r="JY140" s="10"/>
      <c r="JZ140" s="10"/>
      <c r="KA140" s="10"/>
      <c r="KB140" s="10"/>
      <c r="KC140" s="10"/>
      <c r="KD140" s="10"/>
      <c r="KE140" s="10"/>
      <c r="KF140" s="10"/>
      <c r="KG140" s="10"/>
      <c r="KH140" s="10"/>
      <c r="KI140" s="10"/>
      <c r="KJ140" s="10"/>
      <c r="KK140" s="10"/>
      <c r="KL140" s="10"/>
      <c r="KM140" s="10"/>
      <c r="KN140" s="10"/>
      <c r="KO140" s="10"/>
      <c r="KP140" s="10"/>
      <c r="KQ140" s="10"/>
      <c r="KR140" s="10"/>
      <c r="KS140" s="10"/>
      <c r="KT140" s="10"/>
      <c r="KU140" s="10"/>
      <c r="KV140" s="10"/>
      <c r="KW140" s="10"/>
      <c r="KX140" s="10"/>
      <c r="KY140" s="10"/>
      <c r="KZ140" s="10"/>
      <c r="LA140" s="10"/>
      <c r="LB140" s="10"/>
      <c r="LC140" s="10"/>
      <c r="LD140" s="10"/>
      <c r="LE140" s="10"/>
      <c r="LF140" s="10"/>
      <c r="LG140" s="10"/>
      <c r="LH140" s="10"/>
      <c r="LI140" s="10"/>
      <c r="LJ140" s="10"/>
      <c r="LK140" s="10"/>
      <c r="LL140" s="10"/>
      <c r="LM140" s="10"/>
      <c r="LN140" s="10"/>
      <c r="LO140" s="10"/>
      <c r="LP140" s="10"/>
      <c r="LQ140" s="10"/>
      <c r="LR140" s="10"/>
      <c r="LS140" s="10"/>
      <c r="LT140" s="10"/>
      <c r="LU140" s="10"/>
      <c r="LV140" s="10"/>
      <c r="LW140" s="10"/>
      <c r="LX140" s="20"/>
    </row>
    <row r="141" spans="1:336" s="11" customFormat="1" ht="22.15" customHeight="1" x14ac:dyDescent="0.3">
      <c r="A141" s="182" t="s">
        <v>67</v>
      </c>
      <c r="B141" s="182"/>
      <c r="C141" s="182"/>
      <c r="D141" s="40"/>
      <c r="E141" s="40"/>
      <c r="F141" s="42"/>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c r="GI141" s="8"/>
      <c r="GJ141" s="8"/>
      <c r="GK141" s="8"/>
      <c r="GL141" s="8"/>
      <c r="GM141" s="8"/>
      <c r="GN141" s="8"/>
      <c r="GO141" s="8"/>
      <c r="GP141" s="8"/>
      <c r="GQ141" s="8"/>
      <c r="GR141" s="8"/>
      <c r="GS141" s="8"/>
      <c r="GT141" s="8"/>
      <c r="GU141" s="8"/>
      <c r="GV141" s="8"/>
      <c r="GW141" s="8"/>
      <c r="GX141" s="8"/>
      <c r="GY141" s="8"/>
      <c r="GZ141" s="8"/>
      <c r="HA141" s="8"/>
      <c r="HB141" s="8"/>
      <c r="HC141" s="8"/>
      <c r="HD141" s="8"/>
      <c r="HE141" s="8"/>
      <c r="HF141" s="8"/>
      <c r="HG141" s="8"/>
      <c r="HH141" s="8"/>
      <c r="HI141" s="8"/>
      <c r="HJ141" s="8"/>
      <c r="HK141" s="8"/>
      <c r="HL141" s="8"/>
      <c r="HM141" s="8"/>
      <c r="HN141" s="8"/>
      <c r="HO141" s="8"/>
      <c r="HP141" s="10"/>
      <c r="HQ141" s="10"/>
      <c r="HR141" s="10"/>
      <c r="HS141" s="10"/>
      <c r="HT141" s="10"/>
      <c r="HU141" s="10"/>
      <c r="HV141" s="10"/>
      <c r="HW141" s="10"/>
      <c r="HX141" s="10"/>
      <c r="HY141" s="10"/>
      <c r="HZ141" s="10"/>
      <c r="IA141" s="10"/>
      <c r="IB141" s="10"/>
      <c r="IC141" s="10"/>
      <c r="ID141" s="10"/>
      <c r="IE141" s="10"/>
      <c r="IF141" s="10"/>
      <c r="IG141" s="10"/>
      <c r="IH141" s="10"/>
      <c r="II141" s="10"/>
      <c r="IJ141" s="10"/>
      <c r="IK141" s="10"/>
      <c r="IL141" s="10"/>
      <c r="IM141" s="10"/>
      <c r="IN141" s="10"/>
      <c r="IO141" s="10"/>
      <c r="IP141" s="10"/>
      <c r="IQ141" s="10"/>
      <c r="IR141" s="10"/>
      <c r="IS141" s="10"/>
      <c r="IT141" s="10"/>
      <c r="IU141" s="10"/>
      <c r="IV141" s="10"/>
      <c r="IW141" s="10"/>
      <c r="IX141" s="10"/>
      <c r="IY141" s="10"/>
      <c r="IZ141" s="10"/>
      <c r="JA141" s="10"/>
      <c r="JB141" s="10"/>
      <c r="JC141" s="10"/>
      <c r="JD141" s="10"/>
      <c r="JE141" s="10"/>
      <c r="JF141" s="10"/>
      <c r="JG141" s="10"/>
      <c r="JH141" s="10"/>
      <c r="JI141" s="10"/>
      <c r="JJ141" s="10"/>
      <c r="JK141" s="10"/>
      <c r="JL141" s="10"/>
      <c r="JM141" s="10"/>
      <c r="JN141" s="10"/>
      <c r="JO141" s="10"/>
      <c r="JP141" s="10"/>
      <c r="JQ141" s="10"/>
      <c r="JR141" s="10"/>
      <c r="JS141" s="10"/>
      <c r="JT141" s="10"/>
      <c r="JU141" s="10"/>
      <c r="JV141" s="10"/>
      <c r="JW141" s="10"/>
      <c r="JX141" s="10"/>
      <c r="JY141" s="10"/>
      <c r="JZ141" s="10"/>
      <c r="KA141" s="10"/>
      <c r="KB141" s="10"/>
      <c r="KC141" s="10"/>
      <c r="KD141" s="10"/>
      <c r="KE141" s="10"/>
      <c r="KF141" s="10"/>
      <c r="KG141" s="10"/>
      <c r="KH141" s="10"/>
      <c r="KI141" s="10"/>
      <c r="KJ141" s="10"/>
      <c r="KK141" s="10"/>
      <c r="KL141" s="10"/>
      <c r="KM141" s="10"/>
      <c r="KN141" s="10"/>
      <c r="KO141" s="10"/>
      <c r="KP141" s="10"/>
      <c r="KQ141" s="10"/>
      <c r="KR141" s="10"/>
      <c r="KS141" s="10"/>
      <c r="KT141" s="10"/>
      <c r="KU141" s="10"/>
      <c r="KV141" s="10"/>
      <c r="KW141" s="10"/>
      <c r="KX141" s="10"/>
      <c r="KY141" s="10"/>
      <c r="KZ141" s="10"/>
      <c r="LA141" s="10"/>
      <c r="LB141" s="10"/>
      <c r="LC141" s="10"/>
      <c r="LD141" s="10"/>
      <c r="LE141" s="10"/>
      <c r="LF141" s="10"/>
      <c r="LG141" s="10"/>
      <c r="LH141" s="10"/>
      <c r="LI141" s="10"/>
      <c r="LJ141" s="10"/>
      <c r="LK141" s="10"/>
      <c r="LL141" s="10"/>
      <c r="LM141" s="10"/>
      <c r="LN141" s="10"/>
      <c r="LO141" s="10"/>
      <c r="LP141" s="10"/>
      <c r="LQ141" s="10"/>
      <c r="LR141" s="10"/>
      <c r="LS141" s="10"/>
      <c r="LT141" s="10"/>
      <c r="LU141" s="10"/>
      <c r="LV141" s="10"/>
      <c r="LW141" s="10"/>
      <c r="LX141" s="20"/>
    </row>
    <row r="142" spans="1:336" s="11" customFormat="1" ht="18.75" hidden="1" customHeight="1" x14ac:dyDescent="0.3">
      <c r="A142" s="130">
        <v>3719770</v>
      </c>
      <c r="B142" s="130">
        <v>9770</v>
      </c>
      <c r="C142" s="132" t="s">
        <v>31</v>
      </c>
      <c r="D142" s="36">
        <f>D143+D144+D145</f>
        <v>0</v>
      </c>
      <c r="E142" s="36">
        <f>E143+E144+E145</f>
        <v>0</v>
      </c>
      <c r="F142" s="36">
        <f>F143+F144+F145</f>
        <v>0</v>
      </c>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c r="GI142" s="8"/>
      <c r="GJ142" s="8"/>
      <c r="GK142" s="8"/>
      <c r="GL142" s="8"/>
      <c r="GM142" s="8"/>
      <c r="GN142" s="8"/>
      <c r="GO142" s="8"/>
      <c r="GP142" s="8"/>
      <c r="GQ142" s="8"/>
      <c r="GR142" s="8"/>
      <c r="GS142" s="8"/>
      <c r="GT142" s="8"/>
      <c r="GU142" s="8"/>
      <c r="GV142" s="8"/>
      <c r="GW142" s="8"/>
      <c r="GX142" s="8"/>
      <c r="GY142" s="8"/>
      <c r="GZ142" s="8"/>
      <c r="HA142" s="8"/>
      <c r="HB142" s="8"/>
      <c r="HC142" s="8"/>
      <c r="HD142" s="8"/>
      <c r="HE142" s="8"/>
      <c r="HF142" s="8"/>
      <c r="HG142" s="8"/>
      <c r="HH142" s="8"/>
      <c r="HI142" s="8"/>
      <c r="HJ142" s="8"/>
      <c r="HK142" s="8"/>
      <c r="HL142" s="8"/>
      <c r="HM142" s="8"/>
      <c r="HN142" s="8"/>
      <c r="HO142" s="8"/>
      <c r="HP142" s="10"/>
      <c r="HQ142" s="10"/>
      <c r="HR142" s="10"/>
      <c r="HS142" s="10"/>
      <c r="HT142" s="10"/>
      <c r="HU142" s="10"/>
      <c r="HV142" s="10"/>
      <c r="HW142" s="10"/>
      <c r="HX142" s="10"/>
      <c r="HY142" s="10"/>
      <c r="HZ142" s="10"/>
      <c r="IA142" s="10"/>
      <c r="IB142" s="10"/>
      <c r="IC142" s="10"/>
      <c r="ID142" s="10"/>
      <c r="IE142" s="10"/>
      <c r="IF142" s="10"/>
      <c r="IG142" s="10"/>
      <c r="IH142" s="10"/>
      <c r="II142" s="10"/>
      <c r="IJ142" s="10"/>
      <c r="IK142" s="10"/>
      <c r="IL142" s="10"/>
      <c r="IM142" s="10"/>
      <c r="IN142" s="10"/>
      <c r="IO142" s="10"/>
      <c r="IP142" s="10"/>
      <c r="IQ142" s="10"/>
      <c r="IR142" s="10"/>
      <c r="IS142" s="10"/>
      <c r="IT142" s="10"/>
      <c r="IU142" s="10"/>
      <c r="IV142" s="10"/>
      <c r="IW142" s="10"/>
      <c r="IX142" s="10"/>
      <c r="IY142" s="10"/>
      <c r="IZ142" s="10"/>
      <c r="JA142" s="10"/>
      <c r="JB142" s="10"/>
      <c r="JC142" s="10"/>
      <c r="JD142" s="10"/>
      <c r="JE142" s="10"/>
      <c r="JF142" s="10"/>
      <c r="JG142" s="10"/>
      <c r="JH142" s="10"/>
      <c r="JI142" s="10"/>
      <c r="JJ142" s="10"/>
      <c r="JK142" s="10"/>
      <c r="JL142" s="10"/>
      <c r="JM142" s="10"/>
      <c r="JN142" s="10"/>
      <c r="JO142" s="10"/>
      <c r="JP142" s="10"/>
      <c r="JQ142" s="10"/>
      <c r="JR142" s="10"/>
      <c r="JS142" s="10"/>
      <c r="JT142" s="10"/>
      <c r="JU142" s="10"/>
      <c r="JV142" s="10"/>
      <c r="JW142" s="10"/>
      <c r="JX142" s="10"/>
      <c r="JY142" s="10"/>
      <c r="JZ142" s="10"/>
      <c r="KA142" s="10"/>
      <c r="KB142" s="10"/>
      <c r="KC142" s="10"/>
      <c r="KD142" s="10"/>
      <c r="KE142" s="10"/>
      <c r="KF142" s="10"/>
      <c r="KG142" s="10"/>
      <c r="KH142" s="10"/>
      <c r="KI142" s="10"/>
      <c r="KJ142" s="10"/>
      <c r="KK142" s="10"/>
      <c r="KL142" s="10"/>
      <c r="KM142" s="10"/>
      <c r="KN142" s="10"/>
      <c r="KO142" s="10"/>
      <c r="KP142" s="10"/>
      <c r="KQ142" s="10"/>
      <c r="KR142" s="10"/>
      <c r="KS142" s="10"/>
      <c r="KT142" s="10"/>
      <c r="KU142" s="10"/>
      <c r="KV142" s="10"/>
      <c r="KW142" s="10"/>
      <c r="KX142" s="10"/>
      <c r="KY142" s="10"/>
      <c r="KZ142" s="10"/>
      <c r="LA142" s="10"/>
      <c r="LB142" s="10"/>
      <c r="LC142" s="10"/>
      <c r="LD142" s="10"/>
      <c r="LE142" s="10"/>
      <c r="LF142" s="10"/>
      <c r="LG142" s="10"/>
      <c r="LH142" s="10"/>
      <c r="LI142" s="10"/>
      <c r="LJ142" s="10"/>
      <c r="LK142" s="10"/>
      <c r="LL142" s="10"/>
      <c r="LM142" s="10"/>
      <c r="LN142" s="10"/>
      <c r="LO142" s="10"/>
      <c r="LP142" s="10"/>
      <c r="LQ142" s="10"/>
      <c r="LR142" s="10"/>
      <c r="LS142" s="10"/>
      <c r="LT142" s="10"/>
      <c r="LU142" s="10"/>
      <c r="LV142" s="10"/>
      <c r="LW142" s="10"/>
      <c r="LX142" s="20"/>
    </row>
    <row r="143" spans="1:336" s="11" customFormat="1" ht="18.75" hidden="1" x14ac:dyDescent="0.3">
      <c r="A143" s="136">
        <v>1810000000</v>
      </c>
      <c r="B143" s="130"/>
      <c r="C143" s="131" t="s">
        <v>20</v>
      </c>
      <c r="D143" s="40">
        <f>D148+D150</f>
        <v>0</v>
      </c>
      <c r="E143" s="40">
        <f>E148+E150</f>
        <v>0</v>
      </c>
      <c r="F143" s="40">
        <f>F148+F150</f>
        <v>0</v>
      </c>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c r="GI143" s="8"/>
      <c r="GJ143" s="8"/>
      <c r="GK143" s="8"/>
      <c r="GL143" s="8"/>
      <c r="GM143" s="8"/>
      <c r="GN143" s="8"/>
      <c r="GO143" s="8"/>
      <c r="GP143" s="8"/>
      <c r="GQ143" s="8"/>
      <c r="GR143" s="8"/>
      <c r="GS143" s="8"/>
      <c r="GT143" s="8"/>
      <c r="GU143" s="8"/>
      <c r="GV143" s="8"/>
      <c r="GW143" s="8"/>
      <c r="GX143" s="8"/>
      <c r="GY143" s="8"/>
      <c r="GZ143" s="8"/>
      <c r="HA143" s="8"/>
      <c r="HB143" s="8"/>
      <c r="HC143" s="8"/>
      <c r="HD143" s="8"/>
      <c r="HE143" s="8"/>
      <c r="HF143" s="8"/>
      <c r="HG143" s="8"/>
      <c r="HH143" s="8"/>
      <c r="HI143" s="8"/>
      <c r="HJ143" s="8"/>
      <c r="HK143" s="8"/>
      <c r="HL143" s="8"/>
      <c r="HM143" s="8"/>
      <c r="HN143" s="8"/>
      <c r="HO143" s="8"/>
      <c r="HP143" s="10"/>
      <c r="HQ143" s="10"/>
      <c r="HR143" s="10"/>
      <c r="HS143" s="10"/>
      <c r="HT143" s="10"/>
      <c r="HU143" s="10"/>
      <c r="HV143" s="10"/>
      <c r="HW143" s="10"/>
      <c r="HX143" s="10"/>
      <c r="HY143" s="10"/>
      <c r="HZ143" s="10"/>
      <c r="IA143" s="10"/>
      <c r="IB143" s="10"/>
      <c r="IC143" s="10"/>
      <c r="ID143" s="10"/>
      <c r="IE143" s="10"/>
      <c r="IF143" s="10"/>
      <c r="IG143" s="10"/>
      <c r="IH143" s="10"/>
      <c r="II143" s="10"/>
      <c r="IJ143" s="10"/>
      <c r="IK143" s="10"/>
      <c r="IL143" s="10"/>
      <c r="IM143" s="10"/>
      <c r="IN143" s="10"/>
      <c r="IO143" s="10"/>
      <c r="IP143" s="10"/>
      <c r="IQ143" s="10"/>
      <c r="IR143" s="10"/>
      <c r="IS143" s="10"/>
      <c r="IT143" s="10"/>
      <c r="IU143" s="10"/>
      <c r="IV143" s="10"/>
      <c r="IW143" s="10"/>
      <c r="IX143" s="10"/>
      <c r="IY143" s="10"/>
      <c r="IZ143" s="10"/>
      <c r="JA143" s="10"/>
      <c r="JB143" s="10"/>
      <c r="JC143" s="10"/>
      <c r="JD143" s="10"/>
      <c r="JE143" s="10"/>
      <c r="JF143" s="10"/>
      <c r="JG143" s="10"/>
      <c r="JH143" s="10"/>
      <c r="JI143" s="10"/>
      <c r="JJ143" s="10"/>
      <c r="JK143" s="10"/>
      <c r="JL143" s="10"/>
      <c r="JM143" s="10"/>
      <c r="JN143" s="10"/>
      <c r="JO143" s="10"/>
      <c r="JP143" s="10"/>
      <c r="JQ143" s="10"/>
      <c r="JR143" s="10"/>
      <c r="JS143" s="10"/>
      <c r="JT143" s="10"/>
      <c r="JU143" s="10"/>
      <c r="JV143" s="10"/>
      <c r="JW143" s="10"/>
      <c r="JX143" s="10"/>
      <c r="JY143" s="10"/>
      <c r="JZ143" s="10"/>
      <c r="KA143" s="10"/>
      <c r="KB143" s="10"/>
      <c r="KC143" s="10"/>
      <c r="KD143" s="10"/>
      <c r="KE143" s="10"/>
      <c r="KF143" s="10"/>
      <c r="KG143" s="10"/>
      <c r="KH143" s="10"/>
      <c r="KI143" s="10"/>
      <c r="KJ143" s="10"/>
      <c r="KK143" s="10"/>
      <c r="KL143" s="10"/>
      <c r="KM143" s="10"/>
      <c r="KN143" s="10"/>
      <c r="KO143" s="10"/>
      <c r="KP143" s="10"/>
      <c r="KQ143" s="10"/>
      <c r="KR143" s="10"/>
      <c r="KS143" s="10"/>
      <c r="KT143" s="10"/>
      <c r="KU143" s="10"/>
      <c r="KV143" s="10"/>
      <c r="KW143" s="10"/>
      <c r="KX143" s="10"/>
      <c r="KY143" s="10"/>
      <c r="KZ143" s="10"/>
      <c r="LA143" s="10"/>
      <c r="LB143" s="10"/>
      <c r="LC143" s="10"/>
      <c r="LD143" s="10"/>
      <c r="LE143" s="10"/>
      <c r="LF143" s="10"/>
      <c r="LG143" s="10"/>
      <c r="LH143" s="10"/>
      <c r="LI143" s="10"/>
      <c r="LJ143" s="10"/>
      <c r="LK143" s="10"/>
      <c r="LL143" s="10"/>
      <c r="LM143" s="10"/>
      <c r="LN143" s="10"/>
      <c r="LO143" s="10"/>
      <c r="LP143" s="10"/>
      <c r="LQ143" s="10"/>
      <c r="LR143" s="10"/>
      <c r="LS143" s="10"/>
      <c r="LT143" s="10"/>
      <c r="LU143" s="10"/>
      <c r="LV143" s="10"/>
      <c r="LW143" s="10"/>
      <c r="LX143" s="20"/>
    </row>
    <row r="144" spans="1:336" s="11" customFormat="1" ht="21.75" hidden="1" customHeight="1" x14ac:dyDescent="0.3">
      <c r="A144" s="134">
        <v>1853400000</v>
      </c>
      <c r="B144" s="130"/>
      <c r="C144" s="131" t="s">
        <v>58</v>
      </c>
      <c r="D144" s="40">
        <f>D151</f>
        <v>0</v>
      </c>
      <c r="E144" s="40">
        <f>E151</f>
        <v>0</v>
      </c>
      <c r="F144" s="40">
        <f>F151</f>
        <v>0</v>
      </c>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c r="GI144" s="8"/>
      <c r="GJ144" s="8"/>
      <c r="GK144" s="8"/>
      <c r="GL144" s="8"/>
      <c r="GM144" s="8"/>
      <c r="GN144" s="8"/>
      <c r="GO144" s="8"/>
      <c r="GP144" s="8"/>
      <c r="GQ144" s="8"/>
      <c r="GR144" s="8"/>
      <c r="GS144" s="8"/>
      <c r="GT144" s="8"/>
      <c r="GU144" s="8"/>
      <c r="GV144" s="8"/>
      <c r="GW144" s="8"/>
      <c r="GX144" s="8"/>
      <c r="GY144" s="8"/>
      <c r="GZ144" s="8"/>
      <c r="HA144" s="8"/>
      <c r="HB144" s="8"/>
      <c r="HC144" s="8"/>
      <c r="HD144" s="8"/>
      <c r="HE144" s="8"/>
      <c r="HF144" s="8"/>
      <c r="HG144" s="8"/>
      <c r="HH144" s="8"/>
      <c r="HI144" s="8"/>
      <c r="HJ144" s="8"/>
      <c r="HK144" s="8"/>
      <c r="HL144" s="8"/>
      <c r="HM144" s="8"/>
      <c r="HN144" s="8"/>
      <c r="HO144" s="8"/>
      <c r="HP144" s="10"/>
      <c r="HQ144" s="10"/>
      <c r="HR144" s="10"/>
      <c r="HS144" s="10"/>
      <c r="HT144" s="10"/>
      <c r="HU144" s="10"/>
      <c r="HV144" s="10"/>
      <c r="HW144" s="10"/>
      <c r="HX144" s="10"/>
      <c r="HY144" s="10"/>
      <c r="HZ144" s="10"/>
      <c r="IA144" s="10"/>
      <c r="IB144" s="10"/>
      <c r="IC144" s="10"/>
      <c r="ID144" s="10"/>
      <c r="IE144" s="10"/>
      <c r="IF144" s="10"/>
      <c r="IG144" s="10"/>
      <c r="IH144" s="10"/>
      <c r="II144" s="10"/>
      <c r="IJ144" s="10"/>
      <c r="IK144" s="10"/>
      <c r="IL144" s="10"/>
      <c r="IM144" s="10"/>
      <c r="IN144" s="10"/>
      <c r="IO144" s="10"/>
      <c r="IP144" s="10"/>
      <c r="IQ144" s="10"/>
      <c r="IR144" s="10"/>
      <c r="IS144" s="10"/>
      <c r="IT144" s="10"/>
      <c r="IU144" s="10"/>
      <c r="IV144" s="10"/>
      <c r="IW144" s="10"/>
      <c r="IX144" s="10"/>
      <c r="IY144" s="10"/>
      <c r="IZ144" s="10"/>
      <c r="JA144" s="10"/>
      <c r="JB144" s="10"/>
      <c r="JC144" s="10"/>
      <c r="JD144" s="10"/>
      <c r="JE144" s="10"/>
      <c r="JF144" s="10"/>
      <c r="JG144" s="10"/>
      <c r="JH144" s="10"/>
      <c r="JI144" s="10"/>
      <c r="JJ144" s="10"/>
      <c r="JK144" s="10"/>
      <c r="JL144" s="10"/>
      <c r="JM144" s="10"/>
      <c r="JN144" s="10"/>
      <c r="JO144" s="10"/>
      <c r="JP144" s="10"/>
      <c r="JQ144" s="10"/>
      <c r="JR144" s="10"/>
      <c r="JS144" s="10"/>
      <c r="JT144" s="10"/>
      <c r="JU144" s="10"/>
      <c r="JV144" s="10"/>
      <c r="JW144" s="10"/>
      <c r="JX144" s="10"/>
      <c r="JY144" s="10"/>
      <c r="JZ144" s="10"/>
      <c r="KA144" s="10"/>
      <c r="KB144" s="10"/>
      <c r="KC144" s="10"/>
      <c r="KD144" s="10"/>
      <c r="KE144" s="10"/>
      <c r="KF144" s="10"/>
      <c r="KG144" s="10"/>
      <c r="KH144" s="10"/>
      <c r="KI144" s="10"/>
      <c r="KJ144" s="10"/>
      <c r="KK144" s="10"/>
      <c r="KL144" s="10"/>
      <c r="KM144" s="10"/>
      <c r="KN144" s="10"/>
      <c r="KO144" s="10"/>
      <c r="KP144" s="10"/>
      <c r="KQ144" s="10"/>
      <c r="KR144" s="10"/>
      <c r="KS144" s="10"/>
      <c r="KT144" s="10"/>
      <c r="KU144" s="10"/>
      <c r="KV144" s="10"/>
      <c r="KW144" s="10"/>
      <c r="KX144" s="10"/>
      <c r="KY144" s="10"/>
      <c r="KZ144" s="10"/>
      <c r="LA144" s="10"/>
      <c r="LB144" s="10"/>
      <c r="LC144" s="10"/>
      <c r="LD144" s="10"/>
      <c r="LE144" s="10"/>
      <c r="LF144" s="10"/>
      <c r="LG144" s="10"/>
      <c r="LH144" s="10"/>
      <c r="LI144" s="10"/>
      <c r="LJ144" s="10"/>
      <c r="LK144" s="10"/>
      <c r="LL144" s="10"/>
      <c r="LM144" s="10"/>
      <c r="LN144" s="10"/>
      <c r="LO144" s="10"/>
      <c r="LP144" s="10"/>
      <c r="LQ144" s="10"/>
      <c r="LR144" s="10"/>
      <c r="LS144" s="10"/>
      <c r="LT144" s="10"/>
      <c r="LU144" s="10"/>
      <c r="LV144" s="10"/>
      <c r="LW144" s="10"/>
      <c r="LX144" s="20"/>
    </row>
    <row r="145" spans="1:336" s="11" customFormat="1" ht="21.75" hidden="1" customHeight="1" x14ac:dyDescent="0.3">
      <c r="A145" s="134">
        <v>1852000000</v>
      </c>
      <c r="B145" s="130"/>
      <c r="C145" s="131" t="s">
        <v>41</v>
      </c>
      <c r="D145" s="40">
        <f>D153</f>
        <v>0</v>
      </c>
      <c r="E145" s="40">
        <f>E153</f>
        <v>0</v>
      </c>
      <c r="F145" s="40">
        <f>F153</f>
        <v>0</v>
      </c>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c r="GI145" s="8"/>
      <c r="GJ145" s="8"/>
      <c r="GK145" s="8"/>
      <c r="GL145" s="8"/>
      <c r="GM145" s="8"/>
      <c r="GN145" s="8"/>
      <c r="GO145" s="8"/>
      <c r="GP145" s="8"/>
      <c r="GQ145" s="8"/>
      <c r="GR145" s="8"/>
      <c r="GS145" s="8"/>
      <c r="GT145" s="8"/>
      <c r="GU145" s="8"/>
      <c r="GV145" s="8"/>
      <c r="GW145" s="8"/>
      <c r="GX145" s="8"/>
      <c r="GY145" s="8"/>
      <c r="GZ145" s="8"/>
      <c r="HA145" s="8"/>
      <c r="HB145" s="8"/>
      <c r="HC145" s="8"/>
      <c r="HD145" s="8"/>
      <c r="HE145" s="8"/>
      <c r="HF145" s="8"/>
      <c r="HG145" s="8"/>
      <c r="HH145" s="8"/>
      <c r="HI145" s="8"/>
      <c r="HJ145" s="8"/>
      <c r="HK145" s="8"/>
      <c r="HL145" s="8"/>
      <c r="HM145" s="8"/>
      <c r="HN145" s="8"/>
      <c r="HO145" s="8"/>
      <c r="HP145" s="10"/>
      <c r="HQ145" s="10"/>
      <c r="HR145" s="10"/>
      <c r="HS145" s="10"/>
      <c r="HT145" s="10"/>
      <c r="HU145" s="10"/>
      <c r="HV145" s="10"/>
      <c r="HW145" s="10"/>
      <c r="HX145" s="10"/>
      <c r="HY145" s="10"/>
      <c r="HZ145" s="10"/>
      <c r="IA145" s="10"/>
      <c r="IB145" s="10"/>
      <c r="IC145" s="10"/>
      <c r="ID145" s="10"/>
      <c r="IE145" s="10"/>
      <c r="IF145" s="10"/>
      <c r="IG145" s="10"/>
      <c r="IH145" s="10"/>
      <c r="II145" s="10"/>
      <c r="IJ145" s="10"/>
      <c r="IK145" s="10"/>
      <c r="IL145" s="10"/>
      <c r="IM145" s="10"/>
      <c r="IN145" s="10"/>
      <c r="IO145" s="10"/>
      <c r="IP145" s="10"/>
      <c r="IQ145" s="10"/>
      <c r="IR145" s="10"/>
      <c r="IS145" s="10"/>
      <c r="IT145" s="10"/>
      <c r="IU145" s="10"/>
      <c r="IV145" s="10"/>
      <c r="IW145" s="10"/>
      <c r="IX145" s="10"/>
      <c r="IY145" s="10"/>
      <c r="IZ145" s="10"/>
      <c r="JA145" s="10"/>
      <c r="JB145" s="10"/>
      <c r="JC145" s="10"/>
      <c r="JD145" s="10"/>
      <c r="JE145" s="10"/>
      <c r="JF145" s="10"/>
      <c r="JG145" s="10"/>
      <c r="JH145" s="10"/>
      <c r="JI145" s="10"/>
      <c r="JJ145" s="10"/>
      <c r="JK145" s="10"/>
      <c r="JL145" s="10"/>
      <c r="JM145" s="10"/>
      <c r="JN145" s="10"/>
      <c r="JO145" s="10"/>
      <c r="JP145" s="10"/>
      <c r="JQ145" s="10"/>
      <c r="JR145" s="10"/>
      <c r="JS145" s="10"/>
      <c r="JT145" s="10"/>
      <c r="JU145" s="10"/>
      <c r="JV145" s="10"/>
      <c r="JW145" s="10"/>
      <c r="JX145" s="10"/>
      <c r="JY145" s="10"/>
      <c r="JZ145" s="10"/>
      <c r="KA145" s="10"/>
      <c r="KB145" s="10"/>
      <c r="KC145" s="10"/>
      <c r="KD145" s="10"/>
      <c r="KE145" s="10"/>
      <c r="KF145" s="10"/>
      <c r="KG145" s="10"/>
      <c r="KH145" s="10"/>
      <c r="KI145" s="10"/>
      <c r="KJ145" s="10"/>
      <c r="KK145" s="10"/>
      <c r="KL145" s="10"/>
      <c r="KM145" s="10"/>
      <c r="KN145" s="10"/>
      <c r="KO145" s="10"/>
      <c r="KP145" s="10"/>
      <c r="KQ145" s="10"/>
      <c r="KR145" s="10"/>
      <c r="KS145" s="10"/>
      <c r="KT145" s="10"/>
      <c r="KU145" s="10"/>
      <c r="KV145" s="10"/>
      <c r="KW145" s="10"/>
      <c r="KX145" s="10"/>
      <c r="KY145" s="10"/>
      <c r="KZ145" s="10"/>
      <c r="LA145" s="10"/>
      <c r="LB145" s="10"/>
      <c r="LC145" s="10"/>
      <c r="LD145" s="10"/>
      <c r="LE145" s="10"/>
      <c r="LF145" s="10"/>
      <c r="LG145" s="10"/>
      <c r="LH145" s="10"/>
      <c r="LI145" s="10"/>
      <c r="LJ145" s="10"/>
      <c r="LK145" s="10"/>
      <c r="LL145" s="10"/>
      <c r="LM145" s="10"/>
      <c r="LN145" s="10"/>
      <c r="LO145" s="10"/>
      <c r="LP145" s="10"/>
      <c r="LQ145" s="10"/>
      <c r="LR145" s="10"/>
      <c r="LS145" s="10"/>
      <c r="LT145" s="10"/>
      <c r="LU145" s="10"/>
      <c r="LV145" s="10"/>
      <c r="LW145" s="10"/>
      <c r="LX145" s="20"/>
    </row>
    <row r="146" spans="1:336" s="11" customFormat="1" ht="21.75" hidden="1" customHeight="1" x14ac:dyDescent="0.3">
      <c r="A146" s="183" t="s">
        <v>59</v>
      </c>
      <c r="B146" s="183"/>
      <c r="C146" s="183"/>
      <c r="D146" s="40"/>
      <c r="E146" s="40"/>
      <c r="F146" s="42"/>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c r="GI146" s="8"/>
      <c r="GJ146" s="8"/>
      <c r="GK146" s="8"/>
      <c r="GL146" s="8"/>
      <c r="GM146" s="8"/>
      <c r="GN146" s="8"/>
      <c r="GO146" s="8"/>
      <c r="GP146" s="8"/>
      <c r="GQ146" s="8"/>
      <c r="GR146" s="8"/>
      <c r="GS146" s="8"/>
      <c r="GT146" s="8"/>
      <c r="GU146" s="8"/>
      <c r="GV146" s="8"/>
      <c r="GW146" s="8"/>
      <c r="GX146" s="8"/>
      <c r="GY146" s="8"/>
      <c r="GZ146" s="8"/>
      <c r="HA146" s="8"/>
      <c r="HB146" s="8"/>
      <c r="HC146" s="8"/>
      <c r="HD146" s="8"/>
      <c r="HE146" s="8"/>
      <c r="HF146" s="8"/>
      <c r="HG146" s="8"/>
      <c r="HH146" s="8"/>
      <c r="HI146" s="8"/>
      <c r="HJ146" s="8"/>
      <c r="HK146" s="8"/>
      <c r="HL146" s="8"/>
      <c r="HM146" s="8"/>
      <c r="HN146" s="8"/>
      <c r="HO146" s="8"/>
      <c r="HP146" s="10"/>
      <c r="HQ146" s="10"/>
      <c r="HR146" s="10"/>
      <c r="HS146" s="10"/>
      <c r="HT146" s="10"/>
      <c r="HU146" s="10"/>
      <c r="HV146" s="10"/>
      <c r="HW146" s="10"/>
      <c r="HX146" s="10"/>
      <c r="HY146" s="10"/>
      <c r="HZ146" s="10"/>
      <c r="IA146" s="10"/>
      <c r="IB146" s="10"/>
      <c r="IC146" s="10"/>
      <c r="ID146" s="10"/>
      <c r="IE146" s="10"/>
      <c r="IF146" s="10"/>
      <c r="IG146" s="10"/>
      <c r="IH146" s="10"/>
      <c r="II146" s="10"/>
      <c r="IJ146" s="10"/>
      <c r="IK146" s="10"/>
      <c r="IL146" s="10"/>
      <c r="IM146" s="10"/>
      <c r="IN146" s="10"/>
      <c r="IO146" s="10"/>
      <c r="IP146" s="10"/>
      <c r="IQ146" s="10"/>
      <c r="IR146" s="10"/>
      <c r="IS146" s="10"/>
      <c r="IT146" s="10"/>
      <c r="IU146" s="10"/>
      <c r="IV146" s="10"/>
      <c r="IW146" s="10"/>
      <c r="IX146" s="10"/>
      <c r="IY146" s="10"/>
      <c r="IZ146" s="10"/>
      <c r="JA146" s="10"/>
      <c r="JB146" s="10"/>
      <c r="JC146" s="10"/>
      <c r="JD146" s="10"/>
      <c r="JE146" s="10"/>
      <c r="JF146" s="10"/>
      <c r="JG146" s="10"/>
      <c r="JH146" s="10"/>
      <c r="JI146" s="10"/>
      <c r="JJ146" s="10"/>
      <c r="JK146" s="10"/>
      <c r="JL146" s="10"/>
      <c r="JM146" s="10"/>
      <c r="JN146" s="10"/>
      <c r="JO146" s="10"/>
      <c r="JP146" s="10"/>
      <c r="JQ146" s="10"/>
      <c r="JR146" s="10"/>
      <c r="JS146" s="10"/>
      <c r="JT146" s="10"/>
      <c r="JU146" s="10"/>
      <c r="JV146" s="10"/>
      <c r="JW146" s="10"/>
      <c r="JX146" s="10"/>
      <c r="JY146" s="10"/>
      <c r="JZ146" s="10"/>
      <c r="KA146" s="10"/>
      <c r="KB146" s="10"/>
      <c r="KC146" s="10"/>
      <c r="KD146" s="10"/>
      <c r="KE146" s="10"/>
      <c r="KF146" s="10"/>
      <c r="KG146" s="10"/>
      <c r="KH146" s="10"/>
      <c r="KI146" s="10"/>
      <c r="KJ146" s="10"/>
      <c r="KK146" s="10"/>
      <c r="KL146" s="10"/>
      <c r="KM146" s="10"/>
      <c r="KN146" s="10"/>
      <c r="KO146" s="10"/>
      <c r="KP146" s="10"/>
      <c r="KQ146" s="10"/>
      <c r="KR146" s="10"/>
      <c r="KS146" s="10"/>
      <c r="KT146" s="10"/>
      <c r="KU146" s="10"/>
      <c r="KV146" s="10"/>
      <c r="KW146" s="10"/>
      <c r="KX146" s="10"/>
      <c r="KY146" s="10"/>
      <c r="KZ146" s="10"/>
      <c r="LA146" s="10"/>
      <c r="LB146" s="10"/>
      <c r="LC146" s="10"/>
      <c r="LD146" s="10"/>
      <c r="LE146" s="10"/>
      <c r="LF146" s="10"/>
      <c r="LG146" s="10"/>
      <c r="LH146" s="10"/>
      <c r="LI146" s="10"/>
      <c r="LJ146" s="10"/>
      <c r="LK146" s="10"/>
      <c r="LL146" s="10"/>
      <c r="LM146" s="10"/>
      <c r="LN146" s="10"/>
      <c r="LO146" s="10"/>
      <c r="LP146" s="10"/>
      <c r="LQ146" s="10"/>
      <c r="LR146" s="10"/>
      <c r="LS146" s="10"/>
      <c r="LT146" s="10"/>
      <c r="LU146" s="10"/>
      <c r="LV146" s="10"/>
      <c r="LW146" s="10"/>
      <c r="LX146" s="20"/>
    </row>
    <row r="147" spans="1:336" s="11" customFormat="1" ht="82.5" hidden="1" customHeight="1" x14ac:dyDescent="0.3">
      <c r="A147" s="178" t="s">
        <v>68</v>
      </c>
      <c r="B147" s="178"/>
      <c r="C147" s="178"/>
      <c r="D147" s="40">
        <f>D148</f>
        <v>0</v>
      </c>
      <c r="E147" s="40">
        <f>E148</f>
        <v>0</v>
      </c>
      <c r="F147" s="40">
        <f>F148</f>
        <v>0</v>
      </c>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c r="FJ147" s="8"/>
      <c r="FK147" s="8"/>
      <c r="FL147" s="8"/>
      <c r="FM147" s="8"/>
      <c r="FN147" s="8"/>
      <c r="FO147" s="8"/>
      <c r="FP147" s="8"/>
      <c r="FQ147" s="8"/>
      <c r="FR147" s="8"/>
      <c r="FS147" s="8"/>
      <c r="FT147" s="8"/>
      <c r="FU147" s="8"/>
      <c r="FV147" s="8"/>
      <c r="FW147" s="8"/>
      <c r="FX147" s="8"/>
      <c r="FY147" s="8"/>
      <c r="FZ147" s="8"/>
      <c r="GA147" s="8"/>
      <c r="GB147" s="8"/>
      <c r="GC147" s="8"/>
      <c r="GD147" s="8"/>
      <c r="GE147" s="8"/>
      <c r="GF147" s="8"/>
      <c r="GG147" s="8"/>
      <c r="GH147" s="8"/>
      <c r="GI147" s="8"/>
      <c r="GJ147" s="8"/>
      <c r="GK147" s="8"/>
      <c r="GL147" s="8"/>
      <c r="GM147" s="8"/>
      <c r="GN147" s="8"/>
      <c r="GO147" s="8"/>
      <c r="GP147" s="8"/>
      <c r="GQ147" s="8"/>
      <c r="GR147" s="8"/>
      <c r="GS147" s="8"/>
      <c r="GT147" s="8"/>
      <c r="GU147" s="8"/>
      <c r="GV147" s="8"/>
      <c r="GW147" s="8"/>
      <c r="GX147" s="8"/>
      <c r="GY147" s="8"/>
      <c r="GZ147" s="8"/>
      <c r="HA147" s="8"/>
      <c r="HB147" s="8"/>
      <c r="HC147" s="8"/>
      <c r="HD147" s="8"/>
      <c r="HE147" s="8"/>
      <c r="HF147" s="8"/>
      <c r="HG147" s="8"/>
      <c r="HH147" s="8"/>
      <c r="HI147" s="8"/>
      <c r="HJ147" s="8"/>
      <c r="HK147" s="8"/>
      <c r="HL147" s="8"/>
      <c r="HM147" s="8"/>
      <c r="HN147" s="8"/>
      <c r="HO147" s="8"/>
      <c r="HP147" s="10"/>
      <c r="HQ147" s="10"/>
      <c r="HR147" s="10"/>
      <c r="HS147" s="10"/>
      <c r="HT147" s="10"/>
      <c r="HU147" s="10"/>
      <c r="HV147" s="10"/>
      <c r="HW147" s="10"/>
      <c r="HX147" s="10"/>
      <c r="HY147" s="10"/>
      <c r="HZ147" s="10"/>
      <c r="IA147" s="10"/>
      <c r="IB147" s="10"/>
      <c r="IC147" s="10"/>
      <c r="ID147" s="10"/>
      <c r="IE147" s="10"/>
      <c r="IF147" s="10"/>
      <c r="IG147" s="10"/>
      <c r="IH147" s="10"/>
      <c r="II147" s="10"/>
      <c r="IJ147" s="10"/>
      <c r="IK147" s="10"/>
      <c r="IL147" s="10"/>
      <c r="IM147" s="10"/>
      <c r="IN147" s="10"/>
      <c r="IO147" s="10"/>
      <c r="IP147" s="10"/>
      <c r="IQ147" s="10"/>
      <c r="IR147" s="10"/>
      <c r="IS147" s="10"/>
      <c r="IT147" s="10"/>
      <c r="IU147" s="10"/>
      <c r="IV147" s="10"/>
      <c r="IW147" s="10"/>
      <c r="IX147" s="10"/>
      <c r="IY147" s="10"/>
      <c r="IZ147" s="10"/>
      <c r="JA147" s="10"/>
      <c r="JB147" s="10"/>
      <c r="JC147" s="10"/>
      <c r="JD147" s="10"/>
      <c r="JE147" s="10"/>
      <c r="JF147" s="10"/>
      <c r="JG147" s="10"/>
      <c r="JH147" s="10"/>
      <c r="JI147" s="10"/>
      <c r="JJ147" s="10"/>
      <c r="JK147" s="10"/>
      <c r="JL147" s="10"/>
      <c r="JM147" s="10"/>
      <c r="JN147" s="10"/>
      <c r="JO147" s="10"/>
      <c r="JP147" s="10"/>
      <c r="JQ147" s="10"/>
      <c r="JR147" s="10"/>
      <c r="JS147" s="10"/>
      <c r="JT147" s="10"/>
      <c r="JU147" s="10"/>
      <c r="JV147" s="10"/>
      <c r="JW147" s="10"/>
      <c r="JX147" s="10"/>
      <c r="JY147" s="10"/>
      <c r="JZ147" s="10"/>
      <c r="KA147" s="10"/>
      <c r="KB147" s="10"/>
      <c r="KC147" s="10"/>
      <c r="KD147" s="10"/>
      <c r="KE147" s="10"/>
      <c r="KF147" s="10"/>
      <c r="KG147" s="10"/>
      <c r="KH147" s="10"/>
      <c r="KI147" s="10"/>
      <c r="KJ147" s="10"/>
      <c r="KK147" s="10"/>
      <c r="KL147" s="10"/>
      <c r="KM147" s="10"/>
      <c r="KN147" s="10"/>
      <c r="KO147" s="10"/>
      <c r="KP147" s="10"/>
      <c r="KQ147" s="10"/>
      <c r="KR147" s="10"/>
      <c r="KS147" s="10"/>
      <c r="KT147" s="10"/>
      <c r="KU147" s="10"/>
      <c r="KV147" s="10"/>
      <c r="KW147" s="10"/>
      <c r="KX147" s="10"/>
      <c r="KY147" s="10"/>
      <c r="KZ147" s="10"/>
      <c r="LA147" s="10"/>
      <c r="LB147" s="10"/>
      <c r="LC147" s="10"/>
      <c r="LD147" s="10"/>
      <c r="LE147" s="10"/>
      <c r="LF147" s="10"/>
      <c r="LG147" s="10"/>
      <c r="LH147" s="10"/>
      <c r="LI147" s="10"/>
      <c r="LJ147" s="10"/>
      <c r="LK147" s="10"/>
      <c r="LL147" s="10"/>
      <c r="LM147" s="10"/>
      <c r="LN147" s="10"/>
      <c r="LO147" s="10"/>
      <c r="LP147" s="10"/>
      <c r="LQ147" s="10"/>
      <c r="LR147" s="10"/>
      <c r="LS147" s="10"/>
      <c r="LT147" s="10"/>
      <c r="LU147" s="10"/>
      <c r="LV147" s="10"/>
      <c r="LW147" s="10"/>
      <c r="LX147" s="20"/>
    </row>
    <row r="148" spans="1:336" s="11" customFormat="1" ht="21.75" hidden="1" customHeight="1" x14ac:dyDescent="0.3">
      <c r="A148" s="134">
        <v>1810000000</v>
      </c>
      <c r="B148" s="134"/>
      <c r="C148" s="135" t="s">
        <v>20</v>
      </c>
      <c r="D148" s="40"/>
      <c r="E148" s="40"/>
      <c r="F148" s="44">
        <f>D148+E148</f>
        <v>0</v>
      </c>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8"/>
      <c r="AP148" s="8"/>
      <c r="AQ148" s="8"/>
      <c r="AR148" s="8"/>
      <c r="AS148" s="8"/>
      <c r="AT148" s="8"/>
      <c r="AU148" s="8"/>
      <c r="AV148" s="8"/>
      <c r="AW148" s="8"/>
      <c r="AX148" s="8"/>
      <c r="AY148" s="8"/>
      <c r="AZ148" s="8"/>
      <c r="BA148" s="8"/>
      <c r="BB148" s="8"/>
      <c r="BC148" s="8"/>
      <c r="BD148" s="8"/>
      <c r="BE148" s="8"/>
      <c r="BF148" s="8"/>
      <c r="BG148" s="8"/>
      <c r="BH148" s="8"/>
      <c r="BI148" s="8"/>
      <c r="BJ148" s="8"/>
      <c r="BK148" s="8"/>
      <c r="BL148" s="8"/>
      <c r="BM148" s="8"/>
      <c r="BN148" s="8"/>
      <c r="BO148" s="8"/>
      <c r="BP148" s="8"/>
      <c r="BQ148" s="8"/>
      <c r="BR148" s="8"/>
      <c r="BS148" s="8"/>
      <c r="BT148" s="8"/>
      <c r="BU148" s="8"/>
      <c r="BV148" s="8"/>
      <c r="BW148" s="8"/>
      <c r="BX148" s="8"/>
      <c r="BY148" s="8"/>
      <c r="BZ148" s="8"/>
      <c r="CA148" s="8"/>
      <c r="CB148" s="8"/>
      <c r="CC148" s="8"/>
      <c r="CD148" s="8"/>
      <c r="CE148" s="8"/>
      <c r="CF148" s="8"/>
      <c r="CG148" s="8"/>
      <c r="CH148" s="8"/>
      <c r="CI148" s="8"/>
      <c r="CJ148" s="8"/>
      <c r="CK148" s="8"/>
      <c r="CL148" s="8"/>
      <c r="CM148" s="8"/>
      <c r="CN148" s="8"/>
      <c r="CO148" s="8"/>
      <c r="CP148" s="8"/>
      <c r="CQ148" s="8"/>
      <c r="CR148" s="8"/>
      <c r="CS148" s="8"/>
      <c r="CT148" s="8"/>
      <c r="CU148" s="8"/>
      <c r="CV148" s="8"/>
      <c r="CW148" s="8"/>
      <c r="CX148" s="8"/>
      <c r="CY148" s="8"/>
      <c r="CZ148" s="8"/>
      <c r="DA148" s="8"/>
      <c r="DB148" s="8"/>
      <c r="DC148" s="8"/>
      <c r="DD148" s="8"/>
      <c r="DE148" s="8"/>
      <c r="DF148" s="8"/>
      <c r="DG148" s="8"/>
      <c r="DH148" s="8"/>
      <c r="DI148" s="8"/>
      <c r="DJ148" s="8"/>
      <c r="DK148" s="8"/>
      <c r="DL148" s="8"/>
      <c r="DM148" s="8"/>
      <c r="DN148" s="8"/>
      <c r="DO148" s="8"/>
      <c r="DP148" s="8"/>
      <c r="DQ148" s="8"/>
      <c r="DR148" s="8"/>
      <c r="DS148" s="8"/>
      <c r="DT148" s="8"/>
      <c r="DU148" s="8"/>
      <c r="DV148" s="8"/>
      <c r="DW148" s="8"/>
      <c r="DX148" s="8"/>
      <c r="DY148" s="8"/>
      <c r="DZ148" s="8"/>
      <c r="EA148" s="8"/>
      <c r="EB148" s="8"/>
      <c r="EC148" s="8"/>
      <c r="ED148" s="8"/>
      <c r="EE148" s="8"/>
      <c r="EF148" s="8"/>
      <c r="EG148" s="8"/>
      <c r="EH148" s="8"/>
      <c r="EI148" s="8"/>
      <c r="EJ148" s="8"/>
      <c r="EK148" s="8"/>
      <c r="EL148" s="8"/>
      <c r="EM148" s="8"/>
      <c r="EN148" s="8"/>
      <c r="EO148" s="8"/>
      <c r="EP148" s="8"/>
      <c r="EQ148" s="8"/>
      <c r="ER148" s="8"/>
      <c r="ES148" s="8"/>
      <c r="ET148" s="8"/>
      <c r="EU148" s="8"/>
      <c r="EV148" s="8"/>
      <c r="EW148" s="8"/>
      <c r="EX148" s="8"/>
      <c r="EY148" s="8"/>
      <c r="EZ148" s="8"/>
      <c r="FA148" s="8"/>
      <c r="FB148" s="8"/>
      <c r="FC148" s="8"/>
      <c r="FD148" s="8"/>
      <c r="FE148" s="8"/>
      <c r="FF148" s="8"/>
      <c r="FG148" s="8"/>
      <c r="FH148" s="8"/>
      <c r="FI148" s="8"/>
      <c r="FJ148" s="8"/>
      <c r="FK148" s="8"/>
      <c r="FL148" s="8"/>
      <c r="FM148" s="8"/>
      <c r="FN148" s="8"/>
      <c r="FO148" s="8"/>
      <c r="FP148" s="8"/>
      <c r="FQ148" s="8"/>
      <c r="FR148" s="8"/>
      <c r="FS148" s="8"/>
      <c r="FT148" s="8"/>
      <c r="FU148" s="8"/>
      <c r="FV148" s="8"/>
      <c r="FW148" s="8"/>
      <c r="FX148" s="8"/>
      <c r="FY148" s="8"/>
      <c r="FZ148" s="8"/>
      <c r="GA148" s="8"/>
      <c r="GB148" s="8"/>
      <c r="GC148" s="8"/>
      <c r="GD148" s="8"/>
      <c r="GE148" s="8"/>
      <c r="GF148" s="8"/>
      <c r="GG148" s="8"/>
      <c r="GH148" s="8"/>
      <c r="GI148" s="8"/>
      <c r="GJ148" s="8"/>
      <c r="GK148" s="8"/>
      <c r="GL148" s="8"/>
      <c r="GM148" s="8"/>
      <c r="GN148" s="8"/>
      <c r="GO148" s="8"/>
      <c r="GP148" s="8"/>
      <c r="GQ148" s="8"/>
      <c r="GR148" s="8"/>
      <c r="GS148" s="8"/>
      <c r="GT148" s="8"/>
      <c r="GU148" s="8"/>
      <c r="GV148" s="8"/>
      <c r="GW148" s="8"/>
      <c r="GX148" s="8"/>
      <c r="GY148" s="8"/>
      <c r="GZ148" s="8"/>
      <c r="HA148" s="8"/>
      <c r="HB148" s="8"/>
      <c r="HC148" s="8"/>
      <c r="HD148" s="8"/>
      <c r="HE148" s="8"/>
      <c r="HF148" s="8"/>
      <c r="HG148" s="8"/>
      <c r="HH148" s="8"/>
      <c r="HI148" s="8"/>
      <c r="HJ148" s="8"/>
      <c r="HK148" s="8"/>
      <c r="HL148" s="8"/>
      <c r="HM148" s="8"/>
      <c r="HN148" s="8"/>
      <c r="HO148" s="8"/>
      <c r="HP148" s="10"/>
      <c r="HQ148" s="10"/>
      <c r="HR148" s="10"/>
      <c r="HS148" s="10"/>
      <c r="HT148" s="10"/>
      <c r="HU148" s="10"/>
      <c r="HV148" s="10"/>
      <c r="HW148" s="10"/>
      <c r="HX148" s="10"/>
      <c r="HY148" s="10"/>
      <c r="HZ148" s="10"/>
      <c r="IA148" s="10"/>
      <c r="IB148" s="10"/>
      <c r="IC148" s="10"/>
      <c r="ID148" s="10"/>
      <c r="IE148" s="10"/>
      <c r="IF148" s="10"/>
      <c r="IG148" s="10"/>
      <c r="IH148" s="10"/>
      <c r="II148" s="10"/>
      <c r="IJ148" s="10"/>
      <c r="IK148" s="10"/>
      <c r="IL148" s="10"/>
      <c r="IM148" s="10"/>
      <c r="IN148" s="10"/>
      <c r="IO148" s="10"/>
      <c r="IP148" s="10"/>
      <c r="IQ148" s="10"/>
      <c r="IR148" s="10"/>
      <c r="IS148" s="10"/>
      <c r="IT148" s="10"/>
      <c r="IU148" s="10"/>
      <c r="IV148" s="10"/>
      <c r="IW148" s="10"/>
      <c r="IX148" s="10"/>
      <c r="IY148" s="10"/>
      <c r="IZ148" s="10"/>
      <c r="JA148" s="10"/>
      <c r="JB148" s="10"/>
      <c r="JC148" s="10"/>
      <c r="JD148" s="10"/>
      <c r="JE148" s="10"/>
      <c r="JF148" s="10"/>
      <c r="JG148" s="10"/>
      <c r="JH148" s="10"/>
      <c r="JI148" s="10"/>
      <c r="JJ148" s="10"/>
      <c r="JK148" s="10"/>
      <c r="JL148" s="10"/>
      <c r="JM148" s="10"/>
      <c r="JN148" s="10"/>
      <c r="JO148" s="10"/>
      <c r="JP148" s="10"/>
      <c r="JQ148" s="10"/>
      <c r="JR148" s="10"/>
      <c r="JS148" s="10"/>
      <c r="JT148" s="10"/>
      <c r="JU148" s="10"/>
      <c r="JV148" s="10"/>
      <c r="JW148" s="10"/>
      <c r="JX148" s="10"/>
      <c r="JY148" s="10"/>
      <c r="JZ148" s="10"/>
      <c r="KA148" s="10"/>
      <c r="KB148" s="10"/>
      <c r="KC148" s="10"/>
      <c r="KD148" s="10"/>
      <c r="KE148" s="10"/>
      <c r="KF148" s="10"/>
      <c r="KG148" s="10"/>
      <c r="KH148" s="10"/>
      <c r="KI148" s="10"/>
      <c r="KJ148" s="10"/>
      <c r="KK148" s="10"/>
      <c r="KL148" s="10"/>
      <c r="KM148" s="10"/>
      <c r="KN148" s="10"/>
      <c r="KO148" s="10"/>
      <c r="KP148" s="10"/>
      <c r="KQ148" s="10"/>
      <c r="KR148" s="10"/>
      <c r="KS148" s="10"/>
      <c r="KT148" s="10"/>
      <c r="KU148" s="10"/>
      <c r="KV148" s="10"/>
      <c r="KW148" s="10"/>
      <c r="KX148" s="10"/>
      <c r="KY148" s="10"/>
      <c r="KZ148" s="10"/>
      <c r="LA148" s="10"/>
      <c r="LB148" s="10"/>
      <c r="LC148" s="10"/>
      <c r="LD148" s="10"/>
      <c r="LE148" s="10"/>
      <c r="LF148" s="10"/>
      <c r="LG148" s="10"/>
      <c r="LH148" s="10"/>
      <c r="LI148" s="10"/>
      <c r="LJ148" s="10"/>
      <c r="LK148" s="10"/>
      <c r="LL148" s="10"/>
      <c r="LM148" s="10"/>
      <c r="LN148" s="10"/>
      <c r="LO148" s="10"/>
      <c r="LP148" s="10"/>
      <c r="LQ148" s="10"/>
      <c r="LR148" s="10"/>
      <c r="LS148" s="10"/>
      <c r="LT148" s="10"/>
      <c r="LU148" s="10"/>
      <c r="LV148" s="10"/>
      <c r="LW148" s="10"/>
      <c r="LX148" s="20"/>
    </row>
    <row r="149" spans="1:336" s="11" customFormat="1" ht="83.25" hidden="1" customHeight="1" x14ac:dyDescent="0.3">
      <c r="A149" s="178" t="s">
        <v>69</v>
      </c>
      <c r="B149" s="178"/>
      <c r="C149" s="178"/>
      <c r="D149" s="40">
        <f>D150</f>
        <v>0</v>
      </c>
      <c r="E149" s="40">
        <f>E150</f>
        <v>0</v>
      </c>
      <c r="F149" s="40">
        <f>F150</f>
        <v>0</v>
      </c>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8"/>
      <c r="AP149" s="8"/>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c r="CZ149" s="8"/>
      <c r="DA149" s="8"/>
      <c r="DB149" s="8"/>
      <c r="DC149" s="8"/>
      <c r="DD149" s="8"/>
      <c r="DE149" s="8"/>
      <c r="DF149" s="8"/>
      <c r="DG149" s="8"/>
      <c r="DH149" s="8"/>
      <c r="DI149" s="8"/>
      <c r="DJ149" s="8"/>
      <c r="DK149" s="8"/>
      <c r="DL149" s="8"/>
      <c r="DM149" s="8"/>
      <c r="DN149" s="8"/>
      <c r="DO149" s="8"/>
      <c r="DP149" s="8"/>
      <c r="DQ149" s="8"/>
      <c r="DR149" s="8"/>
      <c r="DS149" s="8"/>
      <c r="DT149" s="8"/>
      <c r="DU149" s="8"/>
      <c r="DV149" s="8"/>
      <c r="DW149" s="8"/>
      <c r="DX149" s="8"/>
      <c r="DY149" s="8"/>
      <c r="DZ149" s="8"/>
      <c r="EA149" s="8"/>
      <c r="EB149" s="8"/>
      <c r="EC149" s="8"/>
      <c r="ED149" s="8"/>
      <c r="EE149" s="8"/>
      <c r="EF149" s="8"/>
      <c r="EG149" s="8"/>
      <c r="EH149" s="8"/>
      <c r="EI149" s="8"/>
      <c r="EJ149" s="8"/>
      <c r="EK149" s="8"/>
      <c r="EL149" s="8"/>
      <c r="EM149" s="8"/>
      <c r="EN149" s="8"/>
      <c r="EO149" s="8"/>
      <c r="EP149" s="8"/>
      <c r="EQ149" s="8"/>
      <c r="ER149" s="8"/>
      <c r="ES149" s="8"/>
      <c r="ET149" s="8"/>
      <c r="EU149" s="8"/>
      <c r="EV149" s="8"/>
      <c r="EW149" s="8"/>
      <c r="EX149" s="8"/>
      <c r="EY149" s="8"/>
      <c r="EZ149" s="8"/>
      <c r="FA149" s="8"/>
      <c r="FB149" s="8"/>
      <c r="FC149" s="8"/>
      <c r="FD149" s="8"/>
      <c r="FE149" s="8"/>
      <c r="FF149" s="8"/>
      <c r="FG149" s="8"/>
      <c r="FH149" s="8"/>
      <c r="FI149" s="8"/>
      <c r="FJ149" s="8"/>
      <c r="FK149" s="8"/>
      <c r="FL149" s="8"/>
      <c r="FM149" s="8"/>
      <c r="FN149" s="8"/>
      <c r="FO149" s="8"/>
      <c r="FP149" s="8"/>
      <c r="FQ149" s="8"/>
      <c r="FR149" s="8"/>
      <c r="FS149" s="8"/>
      <c r="FT149" s="8"/>
      <c r="FU149" s="8"/>
      <c r="FV149" s="8"/>
      <c r="FW149" s="8"/>
      <c r="FX149" s="8"/>
      <c r="FY149" s="8"/>
      <c r="FZ149" s="8"/>
      <c r="GA149" s="8"/>
      <c r="GB149" s="8"/>
      <c r="GC149" s="8"/>
      <c r="GD149" s="8"/>
      <c r="GE149" s="8"/>
      <c r="GF149" s="8"/>
      <c r="GG149" s="8"/>
      <c r="GH149" s="8"/>
      <c r="GI149" s="8"/>
      <c r="GJ149" s="8"/>
      <c r="GK149" s="8"/>
      <c r="GL149" s="8"/>
      <c r="GM149" s="8"/>
      <c r="GN149" s="8"/>
      <c r="GO149" s="8"/>
      <c r="GP149" s="8"/>
      <c r="GQ149" s="8"/>
      <c r="GR149" s="8"/>
      <c r="GS149" s="8"/>
      <c r="GT149" s="8"/>
      <c r="GU149" s="8"/>
      <c r="GV149" s="8"/>
      <c r="GW149" s="8"/>
      <c r="GX149" s="8"/>
      <c r="GY149" s="8"/>
      <c r="GZ149" s="8"/>
      <c r="HA149" s="8"/>
      <c r="HB149" s="8"/>
      <c r="HC149" s="8"/>
      <c r="HD149" s="8"/>
      <c r="HE149" s="8"/>
      <c r="HF149" s="8"/>
      <c r="HG149" s="8"/>
      <c r="HH149" s="8"/>
      <c r="HI149" s="8"/>
      <c r="HJ149" s="8"/>
      <c r="HK149" s="8"/>
      <c r="HL149" s="8"/>
      <c r="HM149" s="8"/>
      <c r="HN149" s="8"/>
      <c r="HO149" s="8"/>
      <c r="HP149" s="10"/>
      <c r="HQ149" s="10"/>
      <c r="HR149" s="10"/>
      <c r="HS149" s="10"/>
      <c r="HT149" s="10"/>
      <c r="HU149" s="10"/>
      <c r="HV149" s="10"/>
      <c r="HW149" s="10"/>
      <c r="HX149" s="10"/>
      <c r="HY149" s="10"/>
      <c r="HZ149" s="10"/>
      <c r="IA149" s="10"/>
      <c r="IB149" s="10"/>
      <c r="IC149" s="10"/>
      <c r="ID149" s="10"/>
      <c r="IE149" s="10"/>
      <c r="IF149" s="10"/>
      <c r="IG149" s="10"/>
      <c r="IH149" s="10"/>
      <c r="II149" s="10"/>
      <c r="IJ149" s="10"/>
      <c r="IK149" s="10"/>
      <c r="IL149" s="10"/>
      <c r="IM149" s="10"/>
      <c r="IN149" s="10"/>
      <c r="IO149" s="10"/>
      <c r="IP149" s="10"/>
      <c r="IQ149" s="10"/>
      <c r="IR149" s="10"/>
      <c r="IS149" s="10"/>
      <c r="IT149" s="10"/>
      <c r="IU149" s="10"/>
      <c r="IV149" s="10"/>
      <c r="IW149" s="10"/>
      <c r="IX149" s="10"/>
      <c r="IY149" s="10"/>
      <c r="IZ149" s="10"/>
      <c r="JA149" s="10"/>
      <c r="JB149" s="10"/>
      <c r="JC149" s="10"/>
      <c r="JD149" s="10"/>
      <c r="JE149" s="10"/>
      <c r="JF149" s="10"/>
      <c r="JG149" s="10"/>
      <c r="JH149" s="10"/>
      <c r="JI149" s="10"/>
      <c r="JJ149" s="10"/>
      <c r="JK149" s="10"/>
      <c r="JL149" s="10"/>
      <c r="JM149" s="10"/>
      <c r="JN149" s="10"/>
      <c r="JO149" s="10"/>
      <c r="JP149" s="10"/>
      <c r="JQ149" s="10"/>
      <c r="JR149" s="10"/>
      <c r="JS149" s="10"/>
      <c r="JT149" s="10"/>
      <c r="JU149" s="10"/>
      <c r="JV149" s="10"/>
      <c r="JW149" s="10"/>
      <c r="JX149" s="10"/>
      <c r="JY149" s="10"/>
      <c r="JZ149" s="10"/>
      <c r="KA149" s="10"/>
      <c r="KB149" s="10"/>
      <c r="KC149" s="10"/>
      <c r="KD149" s="10"/>
      <c r="KE149" s="10"/>
      <c r="KF149" s="10"/>
      <c r="KG149" s="10"/>
      <c r="KH149" s="10"/>
      <c r="KI149" s="10"/>
      <c r="KJ149" s="10"/>
      <c r="KK149" s="10"/>
      <c r="KL149" s="10"/>
      <c r="KM149" s="10"/>
      <c r="KN149" s="10"/>
      <c r="KO149" s="10"/>
      <c r="KP149" s="10"/>
      <c r="KQ149" s="10"/>
      <c r="KR149" s="10"/>
      <c r="KS149" s="10"/>
      <c r="KT149" s="10"/>
      <c r="KU149" s="10"/>
      <c r="KV149" s="10"/>
      <c r="KW149" s="10"/>
      <c r="KX149" s="10"/>
      <c r="KY149" s="10"/>
      <c r="KZ149" s="10"/>
      <c r="LA149" s="10"/>
      <c r="LB149" s="10"/>
      <c r="LC149" s="10"/>
      <c r="LD149" s="10"/>
      <c r="LE149" s="10"/>
      <c r="LF149" s="10"/>
      <c r="LG149" s="10"/>
      <c r="LH149" s="10"/>
      <c r="LI149" s="10"/>
      <c r="LJ149" s="10"/>
      <c r="LK149" s="10"/>
      <c r="LL149" s="10"/>
      <c r="LM149" s="10"/>
      <c r="LN149" s="10"/>
      <c r="LO149" s="10"/>
      <c r="LP149" s="10"/>
      <c r="LQ149" s="10"/>
      <c r="LR149" s="10"/>
      <c r="LS149" s="10"/>
      <c r="LT149" s="10"/>
      <c r="LU149" s="10"/>
      <c r="LV149" s="10"/>
      <c r="LW149" s="10"/>
      <c r="LX149" s="20"/>
    </row>
    <row r="150" spans="1:336" s="11" customFormat="1" ht="21.75" hidden="1" customHeight="1" x14ac:dyDescent="0.3">
      <c r="A150" s="134">
        <v>1810000000</v>
      </c>
      <c r="B150" s="134"/>
      <c r="C150" s="135" t="s">
        <v>20</v>
      </c>
      <c r="D150" s="40"/>
      <c r="E150" s="40"/>
      <c r="F150" s="44">
        <f>D150+E150</f>
        <v>0</v>
      </c>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c r="BT150" s="8"/>
      <c r="BU150" s="8"/>
      <c r="BV150" s="8"/>
      <c r="BW150" s="8"/>
      <c r="BX150" s="8"/>
      <c r="BY150" s="8"/>
      <c r="BZ150" s="8"/>
      <c r="CA150" s="8"/>
      <c r="CB150" s="8"/>
      <c r="CC150" s="8"/>
      <c r="CD150" s="8"/>
      <c r="CE150" s="8"/>
      <c r="CF150" s="8"/>
      <c r="CG150" s="8"/>
      <c r="CH150" s="8"/>
      <c r="CI150" s="8"/>
      <c r="CJ150" s="8"/>
      <c r="CK150" s="8"/>
      <c r="CL150" s="8"/>
      <c r="CM150" s="8"/>
      <c r="CN150" s="8"/>
      <c r="CO150" s="8"/>
      <c r="CP150" s="8"/>
      <c r="CQ150" s="8"/>
      <c r="CR150" s="8"/>
      <c r="CS150" s="8"/>
      <c r="CT150" s="8"/>
      <c r="CU150" s="8"/>
      <c r="CV150" s="8"/>
      <c r="CW150" s="8"/>
      <c r="CX150" s="8"/>
      <c r="CY150" s="8"/>
      <c r="CZ150" s="8"/>
      <c r="DA150" s="8"/>
      <c r="DB150" s="8"/>
      <c r="DC150" s="8"/>
      <c r="DD150" s="8"/>
      <c r="DE150" s="8"/>
      <c r="DF150" s="8"/>
      <c r="DG150" s="8"/>
      <c r="DH150" s="8"/>
      <c r="DI150" s="8"/>
      <c r="DJ150" s="8"/>
      <c r="DK150" s="8"/>
      <c r="DL150" s="8"/>
      <c r="DM150" s="8"/>
      <c r="DN150" s="8"/>
      <c r="DO150" s="8"/>
      <c r="DP150" s="8"/>
      <c r="DQ150" s="8"/>
      <c r="DR150" s="8"/>
      <c r="DS150" s="8"/>
      <c r="DT150" s="8"/>
      <c r="DU150" s="8"/>
      <c r="DV150" s="8"/>
      <c r="DW150" s="8"/>
      <c r="DX150" s="8"/>
      <c r="DY150" s="8"/>
      <c r="DZ150" s="8"/>
      <c r="EA150" s="8"/>
      <c r="EB150" s="8"/>
      <c r="EC150" s="8"/>
      <c r="ED150" s="8"/>
      <c r="EE150" s="8"/>
      <c r="EF150" s="8"/>
      <c r="EG150" s="8"/>
      <c r="EH150" s="8"/>
      <c r="EI150" s="8"/>
      <c r="EJ150" s="8"/>
      <c r="EK150" s="8"/>
      <c r="EL150" s="8"/>
      <c r="EM150" s="8"/>
      <c r="EN150" s="8"/>
      <c r="EO150" s="8"/>
      <c r="EP150" s="8"/>
      <c r="EQ150" s="8"/>
      <c r="ER150" s="8"/>
      <c r="ES150" s="8"/>
      <c r="ET150" s="8"/>
      <c r="EU150" s="8"/>
      <c r="EV150" s="8"/>
      <c r="EW150" s="8"/>
      <c r="EX150" s="8"/>
      <c r="EY150" s="8"/>
      <c r="EZ150" s="8"/>
      <c r="FA150" s="8"/>
      <c r="FB150" s="8"/>
      <c r="FC150" s="8"/>
      <c r="FD150" s="8"/>
      <c r="FE150" s="8"/>
      <c r="FF150" s="8"/>
      <c r="FG150" s="8"/>
      <c r="FH150" s="8"/>
      <c r="FI150" s="8"/>
      <c r="FJ150" s="8"/>
      <c r="FK150" s="8"/>
      <c r="FL150" s="8"/>
      <c r="FM150" s="8"/>
      <c r="FN150" s="8"/>
      <c r="FO150" s="8"/>
      <c r="FP150" s="8"/>
      <c r="FQ150" s="8"/>
      <c r="FR150" s="8"/>
      <c r="FS150" s="8"/>
      <c r="FT150" s="8"/>
      <c r="FU150" s="8"/>
      <c r="FV150" s="8"/>
      <c r="FW150" s="8"/>
      <c r="FX150" s="8"/>
      <c r="FY150" s="8"/>
      <c r="FZ150" s="8"/>
      <c r="GA150" s="8"/>
      <c r="GB150" s="8"/>
      <c r="GC150" s="8"/>
      <c r="GD150" s="8"/>
      <c r="GE150" s="8"/>
      <c r="GF150" s="8"/>
      <c r="GG150" s="8"/>
      <c r="GH150" s="8"/>
      <c r="GI150" s="8"/>
      <c r="GJ150" s="8"/>
      <c r="GK150" s="8"/>
      <c r="GL150" s="8"/>
      <c r="GM150" s="8"/>
      <c r="GN150" s="8"/>
      <c r="GO150" s="8"/>
      <c r="GP150" s="8"/>
      <c r="GQ150" s="8"/>
      <c r="GR150" s="8"/>
      <c r="GS150" s="8"/>
      <c r="GT150" s="8"/>
      <c r="GU150" s="8"/>
      <c r="GV150" s="8"/>
      <c r="GW150" s="8"/>
      <c r="GX150" s="8"/>
      <c r="GY150" s="8"/>
      <c r="GZ150" s="8"/>
      <c r="HA150" s="8"/>
      <c r="HB150" s="8"/>
      <c r="HC150" s="8"/>
      <c r="HD150" s="8"/>
      <c r="HE150" s="8"/>
      <c r="HF150" s="8"/>
      <c r="HG150" s="8"/>
      <c r="HH150" s="8"/>
      <c r="HI150" s="8"/>
      <c r="HJ150" s="8"/>
      <c r="HK150" s="8"/>
      <c r="HL150" s="8"/>
      <c r="HM150" s="8"/>
      <c r="HN150" s="8"/>
      <c r="HO150" s="8"/>
      <c r="HP150" s="10"/>
      <c r="HQ150" s="10"/>
      <c r="HR150" s="10"/>
      <c r="HS150" s="10"/>
      <c r="HT150" s="10"/>
      <c r="HU150" s="10"/>
      <c r="HV150" s="10"/>
      <c r="HW150" s="10"/>
      <c r="HX150" s="10"/>
      <c r="HY150" s="10"/>
      <c r="HZ150" s="10"/>
      <c r="IA150" s="10"/>
      <c r="IB150" s="10"/>
      <c r="IC150" s="10"/>
      <c r="ID150" s="10"/>
      <c r="IE150" s="10"/>
      <c r="IF150" s="10"/>
      <c r="IG150" s="10"/>
      <c r="IH150" s="10"/>
      <c r="II150" s="10"/>
      <c r="IJ150" s="10"/>
      <c r="IK150" s="10"/>
      <c r="IL150" s="10"/>
      <c r="IM150" s="10"/>
      <c r="IN150" s="10"/>
      <c r="IO150" s="10"/>
      <c r="IP150" s="10"/>
      <c r="IQ150" s="10"/>
      <c r="IR150" s="10"/>
      <c r="IS150" s="10"/>
      <c r="IT150" s="10"/>
      <c r="IU150" s="10"/>
      <c r="IV150" s="10"/>
      <c r="IW150" s="10"/>
      <c r="IX150" s="10"/>
      <c r="IY150" s="10"/>
      <c r="IZ150" s="10"/>
      <c r="JA150" s="10"/>
      <c r="JB150" s="10"/>
      <c r="JC150" s="10"/>
      <c r="JD150" s="10"/>
      <c r="JE150" s="10"/>
      <c r="JF150" s="10"/>
      <c r="JG150" s="10"/>
      <c r="JH150" s="10"/>
      <c r="JI150" s="10"/>
      <c r="JJ150" s="10"/>
      <c r="JK150" s="10"/>
      <c r="JL150" s="10"/>
      <c r="JM150" s="10"/>
      <c r="JN150" s="10"/>
      <c r="JO150" s="10"/>
      <c r="JP150" s="10"/>
      <c r="JQ150" s="10"/>
      <c r="JR150" s="10"/>
      <c r="JS150" s="10"/>
      <c r="JT150" s="10"/>
      <c r="JU150" s="10"/>
      <c r="JV150" s="10"/>
      <c r="JW150" s="10"/>
      <c r="JX150" s="10"/>
      <c r="JY150" s="10"/>
      <c r="JZ150" s="10"/>
      <c r="KA150" s="10"/>
      <c r="KB150" s="10"/>
      <c r="KC150" s="10"/>
      <c r="KD150" s="10"/>
      <c r="KE150" s="10"/>
      <c r="KF150" s="10"/>
      <c r="KG150" s="10"/>
      <c r="KH150" s="10"/>
      <c r="KI150" s="10"/>
      <c r="KJ150" s="10"/>
      <c r="KK150" s="10"/>
      <c r="KL150" s="10"/>
      <c r="KM150" s="10"/>
      <c r="KN150" s="10"/>
      <c r="KO150" s="10"/>
      <c r="KP150" s="10"/>
      <c r="KQ150" s="10"/>
      <c r="KR150" s="10"/>
      <c r="KS150" s="10"/>
      <c r="KT150" s="10"/>
      <c r="KU150" s="10"/>
      <c r="KV150" s="10"/>
      <c r="KW150" s="10"/>
      <c r="KX150" s="10"/>
      <c r="KY150" s="10"/>
      <c r="KZ150" s="10"/>
      <c r="LA150" s="10"/>
      <c r="LB150" s="10"/>
      <c r="LC150" s="10"/>
      <c r="LD150" s="10"/>
      <c r="LE150" s="10"/>
      <c r="LF150" s="10"/>
      <c r="LG150" s="10"/>
      <c r="LH150" s="10"/>
      <c r="LI150" s="10"/>
      <c r="LJ150" s="10"/>
      <c r="LK150" s="10"/>
      <c r="LL150" s="10"/>
      <c r="LM150" s="10"/>
      <c r="LN150" s="10"/>
      <c r="LO150" s="10"/>
      <c r="LP150" s="10"/>
      <c r="LQ150" s="10"/>
      <c r="LR150" s="10"/>
      <c r="LS150" s="10"/>
      <c r="LT150" s="10"/>
      <c r="LU150" s="10"/>
      <c r="LV150" s="10"/>
      <c r="LW150" s="10"/>
      <c r="LX150" s="20"/>
    </row>
    <row r="151" spans="1:336" s="11" customFormat="1" ht="93.75" hidden="1" customHeight="1" x14ac:dyDescent="0.3">
      <c r="A151" s="178" t="s">
        <v>70</v>
      </c>
      <c r="B151" s="178"/>
      <c r="C151" s="178"/>
      <c r="D151" s="40">
        <f>D152</f>
        <v>0</v>
      </c>
      <c r="E151" s="40">
        <f>E152</f>
        <v>0</v>
      </c>
      <c r="F151" s="40">
        <f>F152</f>
        <v>0</v>
      </c>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8"/>
      <c r="EX151" s="8"/>
      <c r="EY151" s="8"/>
      <c r="EZ151" s="8"/>
      <c r="FA151" s="8"/>
      <c r="FB151" s="8"/>
      <c r="FC151" s="8"/>
      <c r="FD151" s="8"/>
      <c r="FE151" s="8"/>
      <c r="FF151" s="8"/>
      <c r="FG151" s="8"/>
      <c r="FH151" s="8"/>
      <c r="FI151" s="8"/>
      <c r="FJ151" s="8"/>
      <c r="FK151" s="8"/>
      <c r="FL151" s="8"/>
      <c r="FM151" s="8"/>
      <c r="FN151" s="8"/>
      <c r="FO151" s="8"/>
      <c r="FP151" s="8"/>
      <c r="FQ151" s="8"/>
      <c r="FR151" s="8"/>
      <c r="FS151" s="8"/>
      <c r="FT151" s="8"/>
      <c r="FU151" s="8"/>
      <c r="FV151" s="8"/>
      <c r="FW151" s="8"/>
      <c r="FX151" s="8"/>
      <c r="FY151" s="8"/>
      <c r="FZ151" s="8"/>
      <c r="GA151" s="8"/>
      <c r="GB151" s="8"/>
      <c r="GC151" s="8"/>
      <c r="GD151" s="8"/>
      <c r="GE151" s="8"/>
      <c r="GF151" s="8"/>
      <c r="GG151" s="8"/>
      <c r="GH151" s="8"/>
      <c r="GI151" s="8"/>
      <c r="GJ151" s="8"/>
      <c r="GK151" s="8"/>
      <c r="GL151" s="8"/>
      <c r="GM151" s="8"/>
      <c r="GN151" s="8"/>
      <c r="GO151" s="8"/>
      <c r="GP151" s="8"/>
      <c r="GQ151" s="8"/>
      <c r="GR151" s="8"/>
      <c r="GS151" s="8"/>
      <c r="GT151" s="8"/>
      <c r="GU151" s="8"/>
      <c r="GV151" s="8"/>
      <c r="GW151" s="8"/>
      <c r="GX151" s="8"/>
      <c r="GY151" s="8"/>
      <c r="GZ151" s="8"/>
      <c r="HA151" s="8"/>
      <c r="HB151" s="8"/>
      <c r="HC151" s="8"/>
      <c r="HD151" s="8"/>
      <c r="HE151" s="8"/>
      <c r="HF151" s="8"/>
      <c r="HG151" s="8"/>
      <c r="HH151" s="8"/>
      <c r="HI151" s="8"/>
      <c r="HJ151" s="8"/>
      <c r="HK151" s="8"/>
      <c r="HL151" s="8"/>
      <c r="HM151" s="8"/>
      <c r="HN151" s="8"/>
      <c r="HO151" s="8"/>
      <c r="HP151" s="10"/>
      <c r="HQ151" s="10"/>
      <c r="HR151" s="10"/>
      <c r="HS151" s="10"/>
      <c r="HT151" s="10"/>
      <c r="HU151" s="10"/>
      <c r="HV151" s="10"/>
      <c r="HW151" s="10"/>
      <c r="HX151" s="10"/>
      <c r="HY151" s="10"/>
      <c r="HZ151" s="10"/>
      <c r="IA151" s="10"/>
      <c r="IB151" s="10"/>
      <c r="IC151" s="10"/>
      <c r="ID151" s="10"/>
      <c r="IE151" s="10"/>
      <c r="IF151" s="10"/>
      <c r="IG151" s="10"/>
      <c r="IH151" s="10"/>
      <c r="II151" s="10"/>
      <c r="IJ151" s="10"/>
      <c r="IK151" s="10"/>
      <c r="IL151" s="10"/>
      <c r="IM151" s="10"/>
      <c r="IN151" s="10"/>
      <c r="IO151" s="10"/>
      <c r="IP151" s="10"/>
      <c r="IQ151" s="10"/>
      <c r="IR151" s="10"/>
      <c r="IS151" s="10"/>
      <c r="IT151" s="10"/>
      <c r="IU151" s="10"/>
      <c r="IV151" s="10"/>
      <c r="IW151" s="10"/>
      <c r="IX151" s="10"/>
      <c r="IY151" s="10"/>
      <c r="IZ151" s="10"/>
      <c r="JA151" s="10"/>
      <c r="JB151" s="10"/>
      <c r="JC151" s="10"/>
      <c r="JD151" s="10"/>
      <c r="JE151" s="10"/>
      <c r="JF151" s="10"/>
      <c r="JG151" s="10"/>
      <c r="JH151" s="10"/>
      <c r="JI151" s="10"/>
      <c r="JJ151" s="10"/>
      <c r="JK151" s="10"/>
      <c r="JL151" s="10"/>
      <c r="JM151" s="10"/>
      <c r="JN151" s="10"/>
      <c r="JO151" s="10"/>
      <c r="JP151" s="10"/>
      <c r="JQ151" s="10"/>
      <c r="JR151" s="10"/>
      <c r="JS151" s="10"/>
      <c r="JT151" s="10"/>
      <c r="JU151" s="10"/>
      <c r="JV151" s="10"/>
      <c r="JW151" s="10"/>
      <c r="JX151" s="10"/>
      <c r="JY151" s="10"/>
      <c r="JZ151" s="10"/>
      <c r="KA151" s="10"/>
      <c r="KB151" s="10"/>
      <c r="KC151" s="10"/>
      <c r="KD151" s="10"/>
      <c r="KE151" s="10"/>
      <c r="KF151" s="10"/>
      <c r="KG151" s="10"/>
      <c r="KH151" s="10"/>
      <c r="KI151" s="10"/>
      <c r="KJ151" s="10"/>
      <c r="KK151" s="10"/>
      <c r="KL151" s="10"/>
      <c r="KM151" s="10"/>
      <c r="KN151" s="10"/>
      <c r="KO151" s="10"/>
      <c r="KP151" s="10"/>
      <c r="KQ151" s="10"/>
      <c r="KR151" s="10"/>
      <c r="KS151" s="10"/>
      <c r="KT151" s="10"/>
      <c r="KU151" s="10"/>
      <c r="KV151" s="10"/>
      <c r="KW151" s="10"/>
      <c r="KX151" s="10"/>
      <c r="KY151" s="10"/>
      <c r="KZ151" s="10"/>
      <c r="LA151" s="10"/>
      <c r="LB151" s="10"/>
      <c r="LC151" s="10"/>
      <c r="LD151" s="10"/>
      <c r="LE151" s="10"/>
      <c r="LF151" s="10"/>
      <c r="LG151" s="10"/>
      <c r="LH151" s="10"/>
      <c r="LI151" s="10"/>
      <c r="LJ151" s="10"/>
      <c r="LK151" s="10"/>
      <c r="LL151" s="10"/>
      <c r="LM151" s="10"/>
      <c r="LN151" s="10"/>
      <c r="LO151" s="10"/>
      <c r="LP151" s="10"/>
      <c r="LQ151" s="10"/>
      <c r="LR151" s="10"/>
      <c r="LS151" s="10"/>
      <c r="LT151" s="10"/>
      <c r="LU151" s="10"/>
      <c r="LV151" s="10"/>
      <c r="LW151" s="10"/>
      <c r="LX151" s="20"/>
    </row>
    <row r="152" spans="1:336" s="11" customFormat="1" ht="39.75" hidden="1" customHeight="1" x14ac:dyDescent="0.3">
      <c r="A152" s="134">
        <v>1853400000</v>
      </c>
      <c r="B152" s="134"/>
      <c r="C152" s="135" t="s">
        <v>58</v>
      </c>
      <c r="D152" s="40"/>
      <c r="E152" s="40"/>
      <c r="F152" s="44">
        <f>D152+E152</f>
        <v>0</v>
      </c>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8"/>
      <c r="DN152" s="8"/>
      <c r="DO152" s="8"/>
      <c r="DP152" s="8"/>
      <c r="DQ152" s="8"/>
      <c r="DR152" s="8"/>
      <c r="DS152" s="8"/>
      <c r="DT152" s="8"/>
      <c r="DU152" s="8"/>
      <c r="DV152" s="8"/>
      <c r="DW152" s="8"/>
      <c r="DX152" s="8"/>
      <c r="DY152" s="8"/>
      <c r="DZ152" s="8"/>
      <c r="EA152" s="8"/>
      <c r="EB152" s="8"/>
      <c r="EC152" s="8"/>
      <c r="ED152" s="8"/>
      <c r="EE152" s="8"/>
      <c r="EF152" s="8"/>
      <c r="EG152" s="8"/>
      <c r="EH152" s="8"/>
      <c r="EI152" s="8"/>
      <c r="EJ152" s="8"/>
      <c r="EK152" s="8"/>
      <c r="EL152" s="8"/>
      <c r="EM152" s="8"/>
      <c r="EN152" s="8"/>
      <c r="EO152" s="8"/>
      <c r="EP152" s="8"/>
      <c r="EQ152" s="8"/>
      <c r="ER152" s="8"/>
      <c r="ES152" s="8"/>
      <c r="ET152" s="8"/>
      <c r="EU152" s="8"/>
      <c r="EV152" s="8"/>
      <c r="EW152" s="8"/>
      <c r="EX152" s="8"/>
      <c r="EY152" s="8"/>
      <c r="EZ152" s="8"/>
      <c r="FA152" s="8"/>
      <c r="FB152" s="8"/>
      <c r="FC152" s="8"/>
      <c r="FD152" s="8"/>
      <c r="FE152" s="8"/>
      <c r="FF152" s="8"/>
      <c r="FG152" s="8"/>
      <c r="FH152" s="8"/>
      <c r="FI152" s="8"/>
      <c r="FJ152" s="8"/>
      <c r="FK152" s="8"/>
      <c r="FL152" s="8"/>
      <c r="FM152" s="8"/>
      <c r="FN152" s="8"/>
      <c r="FO152" s="8"/>
      <c r="FP152" s="8"/>
      <c r="FQ152" s="8"/>
      <c r="FR152" s="8"/>
      <c r="FS152" s="8"/>
      <c r="FT152" s="8"/>
      <c r="FU152" s="8"/>
      <c r="FV152" s="8"/>
      <c r="FW152" s="8"/>
      <c r="FX152" s="8"/>
      <c r="FY152" s="8"/>
      <c r="FZ152" s="8"/>
      <c r="GA152" s="8"/>
      <c r="GB152" s="8"/>
      <c r="GC152" s="8"/>
      <c r="GD152" s="8"/>
      <c r="GE152" s="8"/>
      <c r="GF152" s="8"/>
      <c r="GG152" s="8"/>
      <c r="GH152" s="8"/>
      <c r="GI152" s="8"/>
      <c r="GJ152" s="8"/>
      <c r="GK152" s="8"/>
      <c r="GL152" s="8"/>
      <c r="GM152" s="8"/>
      <c r="GN152" s="8"/>
      <c r="GO152" s="8"/>
      <c r="GP152" s="8"/>
      <c r="GQ152" s="8"/>
      <c r="GR152" s="8"/>
      <c r="GS152" s="8"/>
      <c r="GT152" s="8"/>
      <c r="GU152" s="8"/>
      <c r="GV152" s="8"/>
      <c r="GW152" s="8"/>
      <c r="GX152" s="8"/>
      <c r="GY152" s="8"/>
      <c r="GZ152" s="8"/>
      <c r="HA152" s="8"/>
      <c r="HB152" s="8"/>
      <c r="HC152" s="8"/>
      <c r="HD152" s="8"/>
      <c r="HE152" s="8"/>
      <c r="HF152" s="8"/>
      <c r="HG152" s="8"/>
      <c r="HH152" s="8"/>
      <c r="HI152" s="8"/>
      <c r="HJ152" s="8"/>
      <c r="HK152" s="8"/>
      <c r="HL152" s="8"/>
      <c r="HM152" s="8"/>
      <c r="HN152" s="8"/>
      <c r="HO152" s="8"/>
      <c r="HP152" s="10"/>
      <c r="HQ152" s="10"/>
      <c r="HR152" s="10"/>
      <c r="HS152" s="10"/>
      <c r="HT152" s="10"/>
      <c r="HU152" s="10"/>
      <c r="HV152" s="10"/>
      <c r="HW152" s="10"/>
      <c r="HX152" s="10"/>
      <c r="HY152" s="10"/>
      <c r="HZ152" s="10"/>
      <c r="IA152" s="10"/>
      <c r="IB152" s="10"/>
      <c r="IC152" s="10"/>
      <c r="ID152" s="10"/>
      <c r="IE152" s="10"/>
      <c r="IF152" s="10"/>
      <c r="IG152" s="10"/>
      <c r="IH152" s="10"/>
      <c r="II152" s="10"/>
      <c r="IJ152" s="10"/>
      <c r="IK152" s="10"/>
      <c r="IL152" s="10"/>
      <c r="IM152" s="10"/>
      <c r="IN152" s="10"/>
      <c r="IO152" s="10"/>
      <c r="IP152" s="10"/>
      <c r="IQ152" s="10"/>
      <c r="IR152" s="10"/>
      <c r="IS152" s="10"/>
      <c r="IT152" s="10"/>
      <c r="IU152" s="10"/>
      <c r="IV152" s="10"/>
      <c r="IW152" s="10"/>
      <c r="IX152" s="10"/>
      <c r="IY152" s="10"/>
      <c r="IZ152" s="10"/>
      <c r="JA152" s="10"/>
      <c r="JB152" s="10"/>
      <c r="JC152" s="10"/>
      <c r="JD152" s="10"/>
      <c r="JE152" s="10"/>
      <c r="JF152" s="10"/>
      <c r="JG152" s="10"/>
      <c r="JH152" s="10"/>
      <c r="JI152" s="10"/>
      <c r="JJ152" s="10"/>
      <c r="JK152" s="10"/>
      <c r="JL152" s="10"/>
      <c r="JM152" s="10"/>
      <c r="JN152" s="10"/>
      <c r="JO152" s="10"/>
      <c r="JP152" s="10"/>
      <c r="JQ152" s="10"/>
      <c r="JR152" s="10"/>
      <c r="JS152" s="10"/>
      <c r="JT152" s="10"/>
      <c r="JU152" s="10"/>
      <c r="JV152" s="10"/>
      <c r="JW152" s="10"/>
      <c r="JX152" s="10"/>
      <c r="JY152" s="10"/>
      <c r="JZ152" s="10"/>
      <c r="KA152" s="10"/>
      <c r="KB152" s="10"/>
      <c r="KC152" s="10"/>
      <c r="KD152" s="10"/>
      <c r="KE152" s="10"/>
      <c r="KF152" s="10"/>
      <c r="KG152" s="10"/>
      <c r="KH152" s="10"/>
      <c r="KI152" s="10"/>
      <c r="KJ152" s="10"/>
      <c r="KK152" s="10"/>
      <c r="KL152" s="10"/>
      <c r="KM152" s="10"/>
      <c r="KN152" s="10"/>
      <c r="KO152" s="10"/>
      <c r="KP152" s="10"/>
      <c r="KQ152" s="10"/>
      <c r="KR152" s="10"/>
      <c r="KS152" s="10"/>
      <c r="KT152" s="10"/>
      <c r="KU152" s="10"/>
      <c r="KV152" s="10"/>
      <c r="KW152" s="10"/>
      <c r="KX152" s="10"/>
      <c r="KY152" s="10"/>
      <c r="KZ152" s="10"/>
      <c r="LA152" s="10"/>
      <c r="LB152" s="10"/>
      <c r="LC152" s="10"/>
      <c r="LD152" s="10"/>
      <c r="LE152" s="10"/>
      <c r="LF152" s="10"/>
      <c r="LG152" s="10"/>
      <c r="LH152" s="10"/>
      <c r="LI152" s="10"/>
      <c r="LJ152" s="10"/>
      <c r="LK152" s="10"/>
      <c r="LL152" s="10"/>
      <c r="LM152" s="10"/>
      <c r="LN152" s="10"/>
      <c r="LO152" s="10"/>
      <c r="LP152" s="10"/>
      <c r="LQ152" s="10"/>
      <c r="LR152" s="10"/>
      <c r="LS152" s="10"/>
      <c r="LT152" s="10"/>
      <c r="LU152" s="10"/>
      <c r="LV152" s="10"/>
      <c r="LW152" s="10"/>
      <c r="LX152" s="20"/>
    </row>
    <row r="153" spans="1:336" s="11" customFormat="1" ht="99" hidden="1" customHeight="1" x14ac:dyDescent="0.3">
      <c r="A153" s="178" t="s">
        <v>64</v>
      </c>
      <c r="B153" s="178"/>
      <c r="C153" s="178"/>
      <c r="D153" s="40">
        <f>D154</f>
        <v>0</v>
      </c>
      <c r="E153" s="40">
        <f>E154</f>
        <v>0</v>
      </c>
      <c r="F153" s="40">
        <f>F154</f>
        <v>0</v>
      </c>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8"/>
      <c r="AP153" s="8"/>
      <c r="AQ153" s="8"/>
      <c r="AR153" s="8"/>
      <c r="AS153" s="8"/>
      <c r="AT153" s="8"/>
      <c r="AU153" s="8"/>
      <c r="AV153" s="8"/>
      <c r="AW153" s="8"/>
      <c r="AX153" s="8"/>
      <c r="AY153" s="8"/>
      <c r="AZ153" s="8"/>
      <c r="BA153" s="8"/>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c r="CA153" s="8"/>
      <c r="CB153" s="8"/>
      <c r="CC153" s="8"/>
      <c r="CD153" s="8"/>
      <c r="CE153" s="8"/>
      <c r="CF153" s="8"/>
      <c r="CG153" s="8"/>
      <c r="CH153" s="8"/>
      <c r="CI153" s="8"/>
      <c r="CJ153" s="8"/>
      <c r="CK153" s="8"/>
      <c r="CL153" s="8"/>
      <c r="CM153" s="8"/>
      <c r="CN153" s="8"/>
      <c r="CO153" s="8"/>
      <c r="CP153" s="8"/>
      <c r="CQ153" s="8"/>
      <c r="CR153" s="8"/>
      <c r="CS153" s="8"/>
      <c r="CT153" s="8"/>
      <c r="CU153" s="8"/>
      <c r="CV153" s="8"/>
      <c r="CW153" s="8"/>
      <c r="CX153" s="8"/>
      <c r="CY153" s="8"/>
      <c r="CZ153" s="8"/>
      <c r="DA153" s="8"/>
      <c r="DB153" s="8"/>
      <c r="DC153" s="8"/>
      <c r="DD153" s="8"/>
      <c r="DE153" s="8"/>
      <c r="DF153" s="8"/>
      <c r="DG153" s="8"/>
      <c r="DH153" s="8"/>
      <c r="DI153" s="8"/>
      <c r="DJ153" s="8"/>
      <c r="DK153" s="8"/>
      <c r="DL153" s="8"/>
      <c r="DM153" s="8"/>
      <c r="DN153" s="8"/>
      <c r="DO153" s="8"/>
      <c r="DP153" s="8"/>
      <c r="DQ153" s="8"/>
      <c r="DR153" s="8"/>
      <c r="DS153" s="8"/>
      <c r="DT153" s="8"/>
      <c r="DU153" s="8"/>
      <c r="DV153" s="8"/>
      <c r="DW153" s="8"/>
      <c r="DX153" s="8"/>
      <c r="DY153" s="8"/>
      <c r="DZ153" s="8"/>
      <c r="EA153" s="8"/>
      <c r="EB153" s="8"/>
      <c r="EC153" s="8"/>
      <c r="ED153" s="8"/>
      <c r="EE153" s="8"/>
      <c r="EF153" s="8"/>
      <c r="EG153" s="8"/>
      <c r="EH153" s="8"/>
      <c r="EI153" s="8"/>
      <c r="EJ153" s="8"/>
      <c r="EK153" s="8"/>
      <c r="EL153" s="8"/>
      <c r="EM153" s="8"/>
      <c r="EN153" s="8"/>
      <c r="EO153" s="8"/>
      <c r="EP153" s="8"/>
      <c r="EQ153" s="8"/>
      <c r="ER153" s="8"/>
      <c r="ES153" s="8"/>
      <c r="ET153" s="8"/>
      <c r="EU153" s="8"/>
      <c r="EV153" s="8"/>
      <c r="EW153" s="8"/>
      <c r="EX153" s="8"/>
      <c r="EY153" s="8"/>
      <c r="EZ153" s="8"/>
      <c r="FA153" s="8"/>
      <c r="FB153" s="8"/>
      <c r="FC153" s="8"/>
      <c r="FD153" s="8"/>
      <c r="FE153" s="8"/>
      <c r="FF153" s="8"/>
      <c r="FG153" s="8"/>
      <c r="FH153" s="8"/>
      <c r="FI153" s="8"/>
      <c r="FJ153" s="8"/>
      <c r="FK153" s="8"/>
      <c r="FL153" s="8"/>
      <c r="FM153" s="8"/>
      <c r="FN153" s="8"/>
      <c r="FO153" s="8"/>
      <c r="FP153" s="8"/>
      <c r="FQ153" s="8"/>
      <c r="FR153" s="8"/>
      <c r="FS153" s="8"/>
      <c r="FT153" s="8"/>
      <c r="FU153" s="8"/>
      <c r="FV153" s="8"/>
      <c r="FW153" s="8"/>
      <c r="FX153" s="8"/>
      <c r="FY153" s="8"/>
      <c r="FZ153" s="8"/>
      <c r="GA153" s="8"/>
      <c r="GB153" s="8"/>
      <c r="GC153" s="8"/>
      <c r="GD153" s="8"/>
      <c r="GE153" s="8"/>
      <c r="GF153" s="8"/>
      <c r="GG153" s="8"/>
      <c r="GH153" s="8"/>
      <c r="GI153" s="8"/>
      <c r="GJ153" s="8"/>
      <c r="GK153" s="8"/>
      <c r="GL153" s="8"/>
      <c r="GM153" s="8"/>
      <c r="GN153" s="8"/>
      <c r="GO153" s="8"/>
      <c r="GP153" s="8"/>
      <c r="GQ153" s="8"/>
      <c r="GR153" s="8"/>
      <c r="GS153" s="8"/>
      <c r="GT153" s="8"/>
      <c r="GU153" s="8"/>
      <c r="GV153" s="8"/>
      <c r="GW153" s="8"/>
      <c r="GX153" s="8"/>
      <c r="GY153" s="8"/>
      <c r="GZ153" s="8"/>
      <c r="HA153" s="8"/>
      <c r="HB153" s="8"/>
      <c r="HC153" s="8"/>
      <c r="HD153" s="8"/>
      <c r="HE153" s="8"/>
      <c r="HF153" s="8"/>
      <c r="HG153" s="8"/>
      <c r="HH153" s="8"/>
      <c r="HI153" s="8"/>
      <c r="HJ153" s="8"/>
      <c r="HK153" s="8"/>
      <c r="HL153" s="8"/>
      <c r="HM153" s="8"/>
      <c r="HN153" s="8"/>
      <c r="HO153" s="8"/>
      <c r="HP153" s="10"/>
      <c r="HQ153" s="10"/>
      <c r="HR153" s="10"/>
      <c r="HS153" s="10"/>
      <c r="HT153" s="10"/>
      <c r="HU153" s="10"/>
      <c r="HV153" s="10"/>
      <c r="HW153" s="10"/>
      <c r="HX153" s="10"/>
      <c r="HY153" s="10"/>
      <c r="HZ153" s="10"/>
      <c r="IA153" s="10"/>
      <c r="IB153" s="10"/>
      <c r="IC153" s="10"/>
      <c r="ID153" s="10"/>
      <c r="IE153" s="10"/>
      <c r="IF153" s="10"/>
      <c r="IG153" s="10"/>
      <c r="IH153" s="10"/>
      <c r="II153" s="10"/>
      <c r="IJ153" s="10"/>
      <c r="IK153" s="10"/>
      <c r="IL153" s="10"/>
      <c r="IM153" s="10"/>
      <c r="IN153" s="10"/>
      <c r="IO153" s="10"/>
      <c r="IP153" s="10"/>
      <c r="IQ153" s="10"/>
      <c r="IR153" s="10"/>
      <c r="IS153" s="10"/>
      <c r="IT153" s="10"/>
      <c r="IU153" s="10"/>
      <c r="IV153" s="10"/>
      <c r="IW153" s="10"/>
      <c r="IX153" s="10"/>
      <c r="IY153" s="10"/>
      <c r="IZ153" s="10"/>
      <c r="JA153" s="10"/>
      <c r="JB153" s="10"/>
      <c r="JC153" s="10"/>
      <c r="JD153" s="10"/>
      <c r="JE153" s="10"/>
      <c r="JF153" s="10"/>
      <c r="JG153" s="10"/>
      <c r="JH153" s="10"/>
      <c r="JI153" s="10"/>
      <c r="JJ153" s="10"/>
      <c r="JK153" s="10"/>
      <c r="JL153" s="10"/>
      <c r="JM153" s="10"/>
      <c r="JN153" s="10"/>
      <c r="JO153" s="10"/>
      <c r="JP153" s="10"/>
      <c r="JQ153" s="10"/>
      <c r="JR153" s="10"/>
      <c r="JS153" s="10"/>
      <c r="JT153" s="10"/>
      <c r="JU153" s="10"/>
      <c r="JV153" s="10"/>
      <c r="JW153" s="10"/>
      <c r="JX153" s="10"/>
      <c r="JY153" s="10"/>
      <c r="JZ153" s="10"/>
      <c r="KA153" s="10"/>
      <c r="KB153" s="10"/>
      <c r="KC153" s="10"/>
      <c r="KD153" s="10"/>
      <c r="KE153" s="10"/>
      <c r="KF153" s="10"/>
      <c r="KG153" s="10"/>
      <c r="KH153" s="10"/>
      <c r="KI153" s="10"/>
      <c r="KJ153" s="10"/>
      <c r="KK153" s="10"/>
      <c r="KL153" s="10"/>
      <c r="KM153" s="10"/>
      <c r="KN153" s="10"/>
      <c r="KO153" s="10"/>
      <c r="KP153" s="10"/>
      <c r="KQ153" s="10"/>
      <c r="KR153" s="10"/>
      <c r="KS153" s="10"/>
      <c r="KT153" s="10"/>
      <c r="KU153" s="10"/>
      <c r="KV153" s="10"/>
      <c r="KW153" s="10"/>
      <c r="KX153" s="10"/>
      <c r="KY153" s="10"/>
      <c r="KZ153" s="10"/>
      <c r="LA153" s="10"/>
      <c r="LB153" s="10"/>
      <c r="LC153" s="10"/>
      <c r="LD153" s="10"/>
      <c r="LE153" s="10"/>
      <c r="LF153" s="10"/>
      <c r="LG153" s="10"/>
      <c r="LH153" s="10"/>
      <c r="LI153" s="10"/>
      <c r="LJ153" s="10"/>
      <c r="LK153" s="10"/>
      <c r="LL153" s="10"/>
      <c r="LM153" s="10"/>
      <c r="LN153" s="10"/>
      <c r="LO153" s="10"/>
      <c r="LP153" s="10"/>
      <c r="LQ153" s="10"/>
      <c r="LR153" s="10"/>
      <c r="LS153" s="10"/>
      <c r="LT153" s="10"/>
      <c r="LU153" s="10"/>
      <c r="LV153" s="10"/>
      <c r="LW153" s="10"/>
      <c r="LX153" s="20"/>
    </row>
    <row r="154" spans="1:336" s="11" customFormat="1" ht="21.75" hidden="1" customHeight="1" x14ac:dyDescent="0.3">
      <c r="A154" s="134">
        <v>1852000000</v>
      </c>
      <c r="B154" s="130"/>
      <c r="C154" s="131" t="s">
        <v>41</v>
      </c>
      <c r="D154" s="40"/>
      <c r="E154" s="40"/>
      <c r="F154" s="44">
        <f>D154+E154</f>
        <v>0</v>
      </c>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8"/>
      <c r="AP154" s="8"/>
      <c r="AQ154" s="8"/>
      <c r="AR154" s="8"/>
      <c r="AS154" s="8"/>
      <c r="AT154" s="8"/>
      <c r="AU154" s="8"/>
      <c r="AV154" s="8"/>
      <c r="AW154" s="8"/>
      <c r="AX154" s="8"/>
      <c r="AY154" s="8"/>
      <c r="AZ154" s="8"/>
      <c r="BA154" s="8"/>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c r="DJ154" s="8"/>
      <c r="DK154" s="8"/>
      <c r="DL154" s="8"/>
      <c r="DM154" s="8"/>
      <c r="DN154" s="8"/>
      <c r="DO154" s="8"/>
      <c r="DP154" s="8"/>
      <c r="DQ154" s="8"/>
      <c r="DR154" s="8"/>
      <c r="DS154" s="8"/>
      <c r="DT154" s="8"/>
      <c r="DU154" s="8"/>
      <c r="DV154" s="8"/>
      <c r="DW154" s="8"/>
      <c r="DX154" s="8"/>
      <c r="DY154" s="8"/>
      <c r="DZ154" s="8"/>
      <c r="EA154" s="8"/>
      <c r="EB154" s="8"/>
      <c r="EC154" s="8"/>
      <c r="ED154" s="8"/>
      <c r="EE154" s="8"/>
      <c r="EF154" s="8"/>
      <c r="EG154" s="8"/>
      <c r="EH154" s="8"/>
      <c r="EI154" s="8"/>
      <c r="EJ154" s="8"/>
      <c r="EK154" s="8"/>
      <c r="EL154" s="8"/>
      <c r="EM154" s="8"/>
      <c r="EN154" s="8"/>
      <c r="EO154" s="8"/>
      <c r="EP154" s="8"/>
      <c r="EQ154" s="8"/>
      <c r="ER154" s="8"/>
      <c r="ES154" s="8"/>
      <c r="ET154" s="8"/>
      <c r="EU154" s="8"/>
      <c r="EV154" s="8"/>
      <c r="EW154" s="8"/>
      <c r="EX154" s="8"/>
      <c r="EY154" s="8"/>
      <c r="EZ154" s="8"/>
      <c r="FA154" s="8"/>
      <c r="FB154" s="8"/>
      <c r="FC154" s="8"/>
      <c r="FD154" s="8"/>
      <c r="FE154" s="8"/>
      <c r="FF154" s="8"/>
      <c r="FG154" s="8"/>
      <c r="FH154" s="8"/>
      <c r="FI154" s="8"/>
      <c r="FJ154" s="8"/>
      <c r="FK154" s="8"/>
      <c r="FL154" s="8"/>
      <c r="FM154" s="8"/>
      <c r="FN154" s="8"/>
      <c r="FO154" s="8"/>
      <c r="FP154" s="8"/>
      <c r="FQ154" s="8"/>
      <c r="FR154" s="8"/>
      <c r="FS154" s="8"/>
      <c r="FT154" s="8"/>
      <c r="FU154" s="8"/>
      <c r="FV154" s="8"/>
      <c r="FW154" s="8"/>
      <c r="FX154" s="8"/>
      <c r="FY154" s="8"/>
      <c r="FZ154" s="8"/>
      <c r="GA154" s="8"/>
      <c r="GB154" s="8"/>
      <c r="GC154" s="8"/>
      <c r="GD154" s="8"/>
      <c r="GE154" s="8"/>
      <c r="GF154" s="8"/>
      <c r="GG154" s="8"/>
      <c r="GH154" s="8"/>
      <c r="GI154" s="8"/>
      <c r="GJ154" s="8"/>
      <c r="GK154" s="8"/>
      <c r="GL154" s="8"/>
      <c r="GM154" s="8"/>
      <c r="GN154" s="8"/>
      <c r="GO154" s="8"/>
      <c r="GP154" s="8"/>
      <c r="GQ154" s="8"/>
      <c r="GR154" s="8"/>
      <c r="GS154" s="8"/>
      <c r="GT154" s="8"/>
      <c r="GU154" s="8"/>
      <c r="GV154" s="8"/>
      <c r="GW154" s="8"/>
      <c r="GX154" s="8"/>
      <c r="GY154" s="8"/>
      <c r="GZ154" s="8"/>
      <c r="HA154" s="8"/>
      <c r="HB154" s="8"/>
      <c r="HC154" s="8"/>
      <c r="HD154" s="8"/>
      <c r="HE154" s="8"/>
      <c r="HF154" s="8"/>
      <c r="HG154" s="8"/>
      <c r="HH154" s="8"/>
      <c r="HI154" s="8"/>
      <c r="HJ154" s="8"/>
      <c r="HK154" s="8"/>
      <c r="HL154" s="8"/>
      <c r="HM154" s="8"/>
      <c r="HN154" s="8"/>
      <c r="HO154" s="8"/>
      <c r="HP154" s="10"/>
      <c r="HQ154" s="10"/>
      <c r="HR154" s="10"/>
      <c r="HS154" s="10"/>
      <c r="HT154" s="10"/>
      <c r="HU154" s="10"/>
      <c r="HV154" s="10"/>
      <c r="HW154" s="10"/>
      <c r="HX154" s="10"/>
      <c r="HY154" s="10"/>
      <c r="HZ154" s="10"/>
      <c r="IA154" s="10"/>
      <c r="IB154" s="10"/>
      <c r="IC154" s="10"/>
      <c r="ID154" s="10"/>
      <c r="IE154" s="10"/>
      <c r="IF154" s="10"/>
      <c r="IG154" s="10"/>
      <c r="IH154" s="10"/>
      <c r="II154" s="10"/>
      <c r="IJ154" s="10"/>
      <c r="IK154" s="10"/>
      <c r="IL154" s="10"/>
      <c r="IM154" s="10"/>
      <c r="IN154" s="10"/>
      <c r="IO154" s="10"/>
      <c r="IP154" s="10"/>
      <c r="IQ154" s="10"/>
      <c r="IR154" s="10"/>
      <c r="IS154" s="10"/>
      <c r="IT154" s="10"/>
      <c r="IU154" s="10"/>
      <c r="IV154" s="10"/>
      <c r="IW154" s="10"/>
      <c r="IX154" s="10"/>
      <c r="IY154" s="10"/>
      <c r="IZ154" s="10"/>
      <c r="JA154" s="10"/>
      <c r="JB154" s="10"/>
      <c r="JC154" s="10"/>
      <c r="JD154" s="10"/>
      <c r="JE154" s="10"/>
      <c r="JF154" s="10"/>
      <c r="JG154" s="10"/>
      <c r="JH154" s="10"/>
      <c r="JI154" s="10"/>
      <c r="JJ154" s="10"/>
      <c r="JK154" s="10"/>
      <c r="JL154" s="10"/>
      <c r="JM154" s="10"/>
      <c r="JN154" s="10"/>
      <c r="JO154" s="10"/>
      <c r="JP154" s="10"/>
      <c r="JQ154" s="10"/>
      <c r="JR154" s="10"/>
      <c r="JS154" s="10"/>
      <c r="JT154" s="10"/>
      <c r="JU154" s="10"/>
      <c r="JV154" s="10"/>
      <c r="JW154" s="10"/>
      <c r="JX154" s="10"/>
      <c r="JY154" s="10"/>
      <c r="JZ154" s="10"/>
      <c r="KA154" s="10"/>
      <c r="KB154" s="10"/>
      <c r="KC154" s="10"/>
      <c r="KD154" s="10"/>
      <c r="KE154" s="10"/>
      <c r="KF154" s="10"/>
      <c r="KG154" s="10"/>
      <c r="KH154" s="10"/>
      <c r="KI154" s="10"/>
      <c r="KJ154" s="10"/>
      <c r="KK154" s="10"/>
      <c r="KL154" s="10"/>
      <c r="KM154" s="10"/>
      <c r="KN154" s="10"/>
      <c r="KO154" s="10"/>
      <c r="KP154" s="10"/>
      <c r="KQ154" s="10"/>
      <c r="KR154" s="10"/>
      <c r="KS154" s="10"/>
      <c r="KT154" s="10"/>
      <c r="KU154" s="10"/>
      <c r="KV154" s="10"/>
      <c r="KW154" s="10"/>
      <c r="KX154" s="10"/>
      <c r="KY154" s="10"/>
      <c r="KZ154" s="10"/>
      <c r="LA154" s="10"/>
      <c r="LB154" s="10"/>
      <c r="LC154" s="10"/>
      <c r="LD154" s="10"/>
      <c r="LE154" s="10"/>
      <c r="LF154" s="10"/>
      <c r="LG154" s="10"/>
      <c r="LH154" s="10"/>
      <c r="LI154" s="10"/>
      <c r="LJ154" s="10"/>
      <c r="LK154" s="10"/>
      <c r="LL154" s="10"/>
      <c r="LM154" s="10"/>
      <c r="LN154" s="10"/>
      <c r="LO154" s="10"/>
      <c r="LP154" s="10"/>
      <c r="LQ154" s="10"/>
      <c r="LR154" s="10"/>
      <c r="LS154" s="10"/>
      <c r="LT154" s="10"/>
      <c r="LU154" s="10"/>
      <c r="LV154" s="10"/>
      <c r="LW154" s="10"/>
      <c r="LX154" s="20"/>
    </row>
    <row r="155" spans="1:336" s="11" customFormat="1" ht="57.75" hidden="1" customHeight="1" x14ac:dyDescent="0.3">
      <c r="A155" s="130">
        <v>3719800</v>
      </c>
      <c r="B155" s="130">
        <v>9800</v>
      </c>
      <c r="C155" s="138" t="s">
        <v>66</v>
      </c>
      <c r="D155" s="36">
        <f>D156</f>
        <v>0</v>
      </c>
      <c r="E155" s="36">
        <f>E156</f>
        <v>0</v>
      </c>
      <c r="F155" s="36">
        <f>F156</f>
        <v>0</v>
      </c>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8"/>
      <c r="AP155" s="8"/>
      <c r="AQ155" s="8"/>
      <c r="AR155" s="8"/>
      <c r="AS155" s="8"/>
      <c r="AT155" s="8"/>
      <c r="AU155" s="8"/>
      <c r="AV155" s="8"/>
      <c r="AW155" s="8"/>
      <c r="AX155" s="8"/>
      <c r="AY155" s="8"/>
      <c r="AZ155" s="8"/>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8"/>
      <c r="CI155" s="8"/>
      <c r="CJ155" s="8"/>
      <c r="CK155" s="8"/>
      <c r="CL155" s="8"/>
      <c r="CM155" s="8"/>
      <c r="CN155" s="8"/>
      <c r="CO155" s="8"/>
      <c r="CP155" s="8"/>
      <c r="CQ155" s="8"/>
      <c r="CR155" s="8"/>
      <c r="CS155" s="8"/>
      <c r="CT155" s="8"/>
      <c r="CU155" s="8"/>
      <c r="CV155" s="8"/>
      <c r="CW155" s="8"/>
      <c r="CX155" s="8"/>
      <c r="CY155" s="8"/>
      <c r="CZ155" s="8"/>
      <c r="DA155" s="8"/>
      <c r="DB155" s="8"/>
      <c r="DC155" s="8"/>
      <c r="DD155" s="8"/>
      <c r="DE155" s="8"/>
      <c r="DF155" s="8"/>
      <c r="DG155" s="8"/>
      <c r="DH155" s="8"/>
      <c r="DI155" s="8"/>
      <c r="DJ155" s="8"/>
      <c r="DK155" s="8"/>
      <c r="DL155" s="8"/>
      <c r="DM155" s="8"/>
      <c r="DN155" s="8"/>
      <c r="DO155" s="8"/>
      <c r="DP155" s="8"/>
      <c r="DQ155" s="8"/>
      <c r="DR155" s="8"/>
      <c r="DS155" s="8"/>
      <c r="DT155" s="8"/>
      <c r="DU155" s="8"/>
      <c r="DV155" s="8"/>
      <c r="DW155" s="8"/>
      <c r="DX155" s="8"/>
      <c r="DY155" s="8"/>
      <c r="DZ155" s="8"/>
      <c r="EA155" s="8"/>
      <c r="EB155" s="8"/>
      <c r="EC155" s="8"/>
      <c r="ED155" s="8"/>
      <c r="EE155" s="8"/>
      <c r="EF155" s="8"/>
      <c r="EG155" s="8"/>
      <c r="EH155" s="8"/>
      <c r="EI155" s="8"/>
      <c r="EJ155" s="8"/>
      <c r="EK155" s="8"/>
      <c r="EL155" s="8"/>
      <c r="EM155" s="8"/>
      <c r="EN155" s="8"/>
      <c r="EO155" s="8"/>
      <c r="EP155" s="8"/>
      <c r="EQ155" s="8"/>
      <c r="ER155" s="8"/>
      <c r="ES155" s="8"/>
      <c r="ET155" s="8"/>
      <c r="EU155" s="8"/>
      <c r="EV155" s="8"/>
      <c r="EW155" s="8"/>
      <c r="EX155" s="8"/>
      <c r="EY155" s="8"/>
      <c r="EZ155" s="8"/>
      <c r="FA155" s="8"/>
      <c r="FB155" s="8"/>
      <c r="FC155" s="8"/>
      <c r="FD155" s="8"/>
      <c r="FE155" s="8"/>
      <c r="FF155" s="8"/>
      <c r="FG155" s="8"/>
      <c r="FH155" s="8"/>
      <c r="FI155" s="8"/>
      <c r="FJ155" s="8"/>
      <c r="FK155" s="8"/>
      <c r="FL155" s="8"/>
      <c r="FM155" s="8"/>
      <c r="FN155" s="8"/>
      <c r="FO155" s="8"/>
      <c r="FP155" s="8"/>
      <c r="FQ155" s="8"/>
      <c r="FR155" s="8"/>
      <c r="FS155" s="8"/>
      <c r="FT155" s="8"/>
      <c r="FU155" s="8"/>
      <c r="FV155" s="8"/>
      <c r="FW155" s="8"/>
      <c r="FX155" s="8"/>
      <c r="FY155" s="8"/>
      <c r="FZ155" s="8"/>
      <c r="GA155" s="8"/>
      <c r="GB155" s="8"/>
      <c r="GC155" s="8"/>
      <c r="GD155" s="8"/>
      <c r="GE155" s="8"/>
      <c r="GF155" s="8"/>
      <c r="GG155" s="8"/>
      <c r="GH155" s="8"/>
      <c r="GI155" s="8"/>
      <c r="GJ155" s="8"/>
      <c r="GK155" s="8"/>
      <c r="GL155" s="8"/>
      <c r="GM155" s="8"/>
      <c r="GN155" s="8"/>
      <c r="GO155" s="8"/>
      <c r="GP155" s="8"/>
      <c r="GQ155" s="8"/>
      <c r="GR155" s="8"/>
      <c r="GS155" s="8"/>
      <c r="GT155" s="8"/>
      <c r="GU155" s="8"/>
      <c r="GV155" s="8"/>
      <c r="GW155" s="8"/>
      <c r="GX155" s="8"/>
      <c r="GY155" s="8"/>
      <c r="GZ155" s="8"/>
      <c r="HA155" s="8"/>
      <c r="HB155" s="8"/>
      <c r="HC155" s="8"/>
      <c r="HD155" s="8"/>
      <c r="HE155" s="8"/>
      <c r="HF155" s="8"/>
      <c r="HG155" s="8"/>
      <c r="HH155" s="8"/>
      <c r="HI155" s="8"/>
      <c r="HJ155" s="8"/>
      <c r="HK155" s="8"/>
      <c r="HL155" s="8"/>
      <c r="HM155" s="8"/>
      <c r="HN155" s="8"/>
      <c r="HO155" s="8"/>
      <c r="HP155" s="10"/>
      <c r="HQ155" s="10"/>
      <c r="HR155" s="10"/>
      <c r="HS155" s="10"/>
      <c r="HT155" s="10"/>
      <c r="HU155" s="10"/>
      <c r="HV155" s="10"/>
      <c r="HW155" s="10"/>
      <c r="HX155" s="10"/>
      <c r="HY155" s="10"/>
      <c r="HZ155" s="10"/>
      <c r="IA155" s="10"/>
      <c r="IB155" s="10"/>
      <c r="IC155" s="10"/>
      <c r="ID155" s="10"/>
      <c r="IE155" s="10"/>
      <c r="IF155" s="10"/>
      <c r="IG155" s="10"/>
      <c r="IH155" s="10"/>
      <c r="II155" s="10"/>
      <c r="IJ155" s="10"/>
      <c r="IK155" s="10"/>
      <c r="IL155" s="10"/>
      <c r="IM155" s="10"/>
      <c r="IN155" s="10"/>
      <c r="IO155" s="10"/>
      <c r="IP155" s="10"/>
      <c r="IQ155" s="10"/>
      <c r="IR155" s="10"/>
      <c r="IS155" s="10"/>
      <c r="IT155" s="10"/>
      <c r="IU155" s="10"/>
      <c r="IV155" s="10"/>
      <c r="IW155" s="10"/>
      <c r="IX155" s="10"/>
      <c r="IY155" s="10"/>
      <c r="IZ155" s="10"/>
      <c r="JA155" s="10"/>
      <c r="JB155" s="10"/>
      <c r="JC155" s="10"/>
      <c r="JD155" s="10"/>
      <c r="JE155" s="10"/>
      <c r="JF155" s="10"/>
      <c r="JG155" s="10"/>
      <c r="JH155" s="10"/>
      <c r="JI155" s="10"/>
      <c r="JJ155" s="10"/>
      <c r="JK155" s="10"/>
      <c r="JL155" s="10"/>
      <c r="JM155" s="10"/>
      <c r="JN155" s="10"/>
      <c r="JO155" s="10"/>
      <c r="JP155" s="10"/>
      <c r="JQ155" s="10"/>
      <c r="JR155" s="10"/>
      <c r="JS155" s="10"/>
      <c r="JT155" s="10"/>
      <c r="JU155" s="10"/>
      <c r="JV155" s="10"/>
      <c r="JW155" s="10"/>
      <c r="JX155" s="10"/>
      <c r="JY155" s="10"/>
      <c r="JZ155" s="10"/>
      <c r="KA155" s="10"/>
      <c r="KB155" s="10"/>
      <c r="KC155" s="10"/>
      <c r="KD155" s="10"/>
      <c r="KE155" s="10"/>
      <c r="KF155" s="10"/>
      <c r="KG155" s="10"/>
      <c r="KH155" s="10"/>
      <c r="KI155" s="10"/>
      <c r="KJ155" s="10"/>
      <c r="KK155" s="10"/>
      <c r="KL155" s="10"/>
      <c r="KM155" s="10"/>
      <c r="KN155" s="10"/>
      <c r="KO155" s="10"/>
      <c r="KP155" s="10"/>
      <c r="KQ155" s="10"/>
      <c r="KR155" s="10"/>
      <c r="KS155" s="10"/>
      <c r="KT155" s="10"/>
      <c r="KU155" s="10"/>
      <c r="KV155" s="10"/>
      <c r="KW155" s="10"/>
      <c r="KX155" s="10"/>
      <c r="KY155" s="10"/>
      <c r="KZ155" s="10"/>
      <c r="LA155" s="10"/>
      <c r="LB155" s="10"/>
      <c r="LC155" s="10"/>
      <c r="LD155" s="10"/>
      <c r="LE155" s="10"/>
      <c r="LF155" s="10"/>
      <c r="LG155" s="10"/>
      <c r="LH155" s="10"/>
      <c r="LI155" s="10"/>
      <c r="LJ155" s="10"/>
      <c r="LK155" s="10"/>
      <c r="LL155" s="10"/>
      <c r="LM155" s="10"/>
      <c r="LN155" s="10"/>
      <c r="LO155" s="10"/>
      <c r="LP155" s="10"/>
      <c r="LQ155" s="10"/>
      <c r="LR155" s="10"/>
      <c r="LS155" s="10"/>
      <c r="LT155" s="10"/>
      <c r="LU155" s="10"/>
      <c r="LV155" s="10"/>
      <c r="LW155" s="10"/>
      <c r="LX155" s="20"/>
    </row>
    <row r="156" spans="1:336" s="11" customFormat="1" ht="21.75" hidden="1" customHeight="1" x14ac:dyDescent="0.3">
      <c r="A156" s="139">
        <v>9900000000</v>
      </c>
      <c r="B156" s="139"/>
      <c r="C156" s="139" t="s">
        <v>12</v>
      </c>
      <c r="D156" s="40"/>
      <c r="E156" s="40"/>
      <c r="F156" s="44">
        <f>D156+E156</f>
        <v>0</v>
      </c>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8"/>
      <c r="AP156" s="8"/>
      <c r="AQ156" s="8"/>
      <c r="AR156" s="8"/>
      <c r="AS156" s="8"/>
      <c r="AT156" s="8"/>
      <c r="AU156" s="8"/>
      <c r="AV156" s="8"/>
      <c r="AW156" s="8"/>
      <c r="AX156" s="8"/>
      <c r="AY156" s="8"/>
      <c r="AZ156" s="8"/>
      <c r="BA156" s="8"/>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8"/>
      <c r="CA156" s="8"/>
      <c r="CB156" s="8"/>
      <c r="CC156" s="8"/>
      <c r="CD156" s="8"/>
      <c r="CE156" s="8"/>
      <c r="CF156" s="8"/>
      <c r="CG156" s="8"/>
      <c r="CH156" s="8"/>
      <c r="CI156" s="8"/>
      <c r="CJ156" s="8"/>
      <c r="CK156" s="8"/>
      <c r="CL156" s="8"/>
      <c r="CM156" s="8"/>
      <c r="CN156" s="8"/>
      <c r="CO156" s="8"/>
      <c r="CP156" s="8"/>
      <c r="CQ156" s="8"/>
      <c r="CR156" s="8"/>
      <c r="CS156" s="8"/>
      <c r="CT156" s="8"/>
      <c r="CU156" s="8"/>
      <c r="CV156" s="8"/>
      <c r="CW156" s="8"/>
      <c r="CX156" s="8"/>
      <c r="CY156" s="8"/>
      <c r="CZ156" s="8"/>
      <c r="DA156" s="8"/>
      <c r="DB156" s="8"/>
      <c r="DC156" s="8"/>
      <c r="DD156" s="8"/>
      <c r="DE156" s="8"/>
      <c r="DF156" s="8"/>
      <c r="DG156" s="8"/>
      <c r="DH156" s="8"/>
      <c r="DI156" s="8"/>
      <c r="DJ156" s="8"/>
      <c r="DK156" s="8"/>
      <c r="DL156" s="8"/>
      <c r="DM156" s="8"/>
      <c r="DN156" s="8"/>
      <c r="DO156" s="8"/>
      <c r="DP156" s="8"/>
      <c r="DQ156" s="8"/>
      <c r="DR156" s="8"/>
      <c r="DS156" s="8"/>
      <c r="DT156" s="8"/>
      <c r="DU156" s="8"/>
      <c r="DV156" s="8"/>
      <c r="DW156" s="8"/>
      <c r="DX156" s="8"/>
      <c r="DY156" s="8"/>
      <c r="DZ156" s="8"/>
      <c r="EA156" s="8"/>
      <c r="EB156" s="8"/>
      <c r="EC156" s="8"/>
      <c r="ED156" s="8"/>
      <c r="EE156" s="8"/>
      <c r="EF156" s="8"/>
      <c r="EG156" s="8"/>
      <c r="EH156" s="8"/>
      <c r="EI156" s="8"/>
      <c r="EJ156" s="8"/>
      <c r="EK156" s="8"/>
      <c r="EL156" s="8"/>
      <c r="EM156" s="8"/>
      <c r="EN156" s="8"/>
      <c r="EO156" s="8"/>
      <c r="EP156" s="8"/>
      <c r="EQ156" s="8"/>
      <c r="ER156" s="8"/>
      <c r="ES156" s="8"/>
      <c r="ET156" s="8"/>
      <c r="EU156" s="8"/>
      <c r="EV156" s="8"/>
      <c r="EW156" s="8"/>
      <c r="EX156" s="8"/>
      <c r="EY156" s="8"/>
      <c r="EZ156" s="8"/>
      <c r="FA156" s="8"/>
      <c r="FB156" s="8"/>
      <c r="FC156" s="8"/>
      <c r="FD156" s="8"/>
      <c r="FE156" s="8"/>
      <c r="FF156" s="8"/>
      <c r="FG156" s="8"/>
      <c r="FH156" s="8"/>
      <c r="FI156" s="8"/>
      <c r="FJ156" s="8"/>
      <c r="FK156" s="8"/>
      <c r="FL156" s="8"/>
      <c r="FM156" s="8"/>
      <c r="FN156" s="8"/>
      <c r="FO156" s="8"/>
      <c r="FP156" s="8"/>
      <c r="FQ156" s="8"/>
      <c r="FR156" s="8"/>
      <c r="FS156" s="8"/>
      <c r="FT156" s="8"/>
      <c r="FU156" s="8"/>
      <c r="FV156" s="8"/>
      <c r="FW156" s="8"/>
      <c r="FX156" s="8"/>
      <c r="FY156" s="8"/>
      <c r="FZ156" s="8"/>
      <c r="GA156" s="8"/>
      <c r="GB156" s="8"/>
      <c r="GC156" s="8"/>
      <c r="GD156" s="8"/>
      <c r="GE156" s="8"/>
      <c r="GF156" s="8"/>
      <c r="GG156" s="8"/>
      <c r="GH156" s="8"/>
      <c r="GI156" s="8"/>
      <c r="GJ156" s="8"/>
      <c r="GK156" s="8"/>
      <c r="GL156" s="8"/>
      <c r="GM156" s="8"/>
      <c r="GN156" s="8"/>
      <c r="GO156" s="8"/>
      <c r="GP156" s="8"/>
      <c r="GQ156" s="8"/>
      <c r="GR156" s="8"/>
      <c r="GS156" s="8"/>
      <c r="GT156" s="8"/>
      <c r="GU156" s="8"/>
      <c r="GV156" s="8"/>
      <c r="GW156" s="8"/>
      <c r="GX156" s="8"/>
      <c r="GY156" s="8"/>
      <c r="GZ156" s="8"/>
      <c r="HA156" s="8"/>
      <c r="HB156" s="8"/>
      <c r="HC156" s="8"/>
      <c r="HD156" s="8"/>
      <c r="HE156" s="8"/>
      <c r="HF156" s="8"/>
      <c r="HG156" s="8"/>
      <c r="HH156" s="8"/>
      <c r="HI156" s="8"/>
      <c r="HJ156" s="8"/>
      <c r="HK156" s="8"/>
      <c r="HL156" s="8"/>
      <c r="HM156" s="8"/>
      <c r="HN156" s="8"/>
      <c r="HO156" s="8"/>
      <c r="HP156" s="10"/>
      <c r="HQ156" s="10"/>
      <c r="HR156" s="10"/>
      <c r="HS156" s="10"/>
      <c r="HT156" s="10"/>
      <c r="HU156" s="10"/>
      <c r="HV156" s="10"/>
      <c r="HW156" s="10"/>
      <c r="HX156" s="10"/>
      <c r="HY156" s="10"/>
      <c r="HZ156" s="10"/>
      <c r="IA156" s="10"/>
      <c r="IB156" s="10"/>
      <c r="IC156" s="10"/>
      <c r="ID156" s="10"/>
      <c r="IE156" s="10"/>
      <c r="IF156" s="10"/>
      <c r="IG156" s="10"/>
      <c r="IH156" s="10"/>
      <c r="II156" s="10"/>
      <c r="IJ156" s="10"/>
      <c r="IK156" s="10"/>
      <c r="IL156" s="10"/>
      <c r="IM156" s="10"/>
      <c r="IN156" s="10"/>
      <c r="IO156" s="10"/>
      <c r="IP156" s="10"/>
      <c r="IQ156" s="10"/>
      <c r="IR156" s="10"/>
      <c r="IS156" s="10"/>
      <c r="IT156" s="10"/>
      <c r="IU156" s="10"/>
      <c r="IV156" s="10"/>
      <c r="IW156" s="10"/>
      <c r="IX156" s="10"/>
      <c r="IY156" s="10"/>
      <c r="IZ156" s="10"/>
      <c r="JA156" s="10"/>
      <c r="JB156" s="10"/>
      <c r="JC156" s="10"/>
      <c r="JD156" s="10"/>
      <c r="JE156" s="10"/>
      <c r="JF156" s="10"/>
      <c r="JG156" s="10"/>
      <c r="JH156" s="10"/>
      <c r="JI156" s="10"/>
      <c r="JJ156" s="10"/>
      <c r="JK156" s="10"/>
      <c r="JL156" s="10"/>
      <c r="JM156" s="10"/>
      <c r="JN156" s="10"/>
      <c r="JO156" s="10"/>
      <c r="JP156" s="10"/>
      <c r="JQ156" s="10"/>
      <c r="JR156" s="10"/>
      <c r="JS156" s="10"/>
      <c r="JT156" s="10"/>
      <c r="JU156" s="10"/>
      <c r="JV156" s="10"/>
      <c r="JW156" s="10"/>
      <c r="JX156" s="10"/>
      <c r="JY156" s="10"/>
      <c r="JZ156" s="10"/>
      <c r="KA156" s="10"/>
      <c r="KB156" s="10"/>
      <c r="KC156" s="10"/>
      <c r="KD156" s="10"/>
      <c r="KE156" s="10"/>
      <c r="KF156" s="10"/>
      <c r="KG156" s="10"/>
      <c r="KH156" s="10"/>
      <c r="KI156" s="10"/>
      <c r="KJ156" s="10"/>
      <c r="KK156" s="10"/>
      <c r="KL156" s="10"/>
      <c r="KM156" s="10"/>
      <c r="KN156" s="10"/>
      <c r="KO156" s="10"/>
      <c r="KP156" s="10"/>
      <c r="KQ156" s="10"/>
      <c r="KR156" s="10"/>
      <c r="KS156" s="10"/>
      <c r="KT156" s="10"/>
      <c r="KU156" s="10"/>
      <c r="KV156" s="10"/>
      <c r="KW156" s="10"/>
      <c r="KX156" s="10"/>
      <c r="KY156" s="10"/>
      <c r="KZ156" s="10"/>
      <c r="LA156" s="10"/>
      <c r="LB156" s="10"/>
      <c r="LC156" s="10"/>
      <c r="LD156" s="10"/>
      <c r="LE156" s="10"/>
      <c r="LF156" s="10"/>
      <c r="LG156" s="10"/>
      <c r="LH156" s="10"/>
      <c r="LI156" s="10"/>
      <c r="LJ156" s="10"/>
      <c r="LK156" s="10"/>
      <c r="LL156" s="10"/>
      <c r="LM156" s="10"/>
      <c r="LN156" s="10"/>
      <c r="LO156" s="10"/>
      <c r="LP156" s="10"/>
      <c r="LQ156" s="10"/>
      <c r="LR156" s="10"/>
      <c r="LS156" s="10"/>
      <c r="LT156" s="10"/>
      <c r="LU156" s="10"/>
      <c r="LV156" s="10"/>
      <c r="LW156" s="10"/>
      <c r="LX156" s="20"/>
    </row>
    <row r="157" spans="1:336" s="115" customFormat="1" ht="28.9" customHeight="1" x14ac:dyDescent="0.25">
      <c r="A157" s="140" t="s">
        <v>49</v>
      </c>
      <c r="B157" s="140" t="s">
        <v>49</v>
      </c>
      <c r="C157" s="141" t="s">
        <v>50</v>
      </c>
      <c r="D157" s="111">
        <f>D158+D159</f>
        <v>5427854</v>
      </c>
      <c r="E157" s="111">
        <f>E158+E159</f>
        <v>550000</v>
      </c>
      <c r="F157" s="112">
        <f>D157+E157</f>
        <v>5977854</v>
      </c>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113"/>
      <c r="AP157" s="113"/>
      <c r="AQ157" s="113"/>
      <c r="AR157" s="113"/>
      <c r="AS157" s="113"/>
      <c r="AT157" s="113"/>
      <c r="AU157" s="113"/>
      <c r="AV157" s="113"/>
      <c r="AW157" s="113"/>
      <c r="AX157" s="113"/>
      <c r="AY157" s="113"/>
      <c r="AZ157" s="113"/>
      <c r="BA157" s="113"/>
      <c r="BB157" s="113"/>
      <c r="BC157" s="113"/>
      <c r="BD157" s="113"/>
      <c r="BE157" s="113"/>
      <c r="BF157" s="113"/>
      <c r="BG157" s="113"/>
      <c r="BH157" s="113"/>
      <c r="BI157" s="113"/>
      <c r="BJ157" s="113"/>
      <c r="BK157" s="113"/>
      <c r="BL157" s="113"/>
      <c r="BM157" s="113"/>
      <c r="BN157" s="113"/>
      <c r="BO157" s="113"/>
      <c r="BP157" s="113"/>
      <c r="BQ157" s="113"/>
      <c r="BR157" s="113"/>
      <c r="BS157" s="113"/>
      <c r="BT157" s="113"/>
      <c r="BU157" s="113"/>
      <c r="BV157" s="113"/>
      <c r="BW157" s="113"/>
      <c r="BX157" s="113"/>
      <c r="BY157" s="113"/>
      <c r="BZ157" s="113"/>
      <c r="CA157" s="113"/>
      <c r="CB157" s="113"/>
      <c r="CC157" s="113"/>
      <c r="CD157" s="113"/>
      <c r="CE157" s="113"/>
      <c r="CF157" s="113"/>
      <c r="CG157" s="113"/>
      <c r="CH157" s="113"/>
      <c r="CI157" s="113"/>
      <c r="CJ157" s="113"/>
      <c r="CK157" s="113"/>
      <c r="CL157" s="113"/>
      <c r="CM157" s="113"/>
      <c r="CN157" s="113"/>
      <c r="CO157" s="113"/>
      <c r="CP157" s="113"/>
      <c r="CQ157" s="113"/>
      <c r="CR157" s="113"/>
      <c r="CS157" s="113"/>
      <c r="CT157" s="113"/>
      <c r="CU157" s="113"/>
      <c r="CV157" s="113"/>
      <c r="CW157" s="113"/>
      <c r="CX157" s="113"/>
      <c r="CY157" s="113"/>
      <c r="CZ157" s="113"/>
      <c r="DA157" s="113"/>
      <c r="DB157" s="113"/>
      <c r="DC157" s="113"/>
      <c r="DD157" s="113"/>
      <c r="DE157" s="113"/>
      <c r="DF157" s="113"/>
      <c r="DG157" s="113"/>
      <c r="DH157" s="113"/>
      <c r="DI157" s="113"/>
      <c r="DJ157" s="113"/>
      <c r="DK157" s="113"/>
      <c r="DL157" s="113"/>
      <c r="DM157" s="113"/>
      <c r="DN157" s="113"/>
      <c r="DO157" s="113"/>
      <c r="DP157" s="113"/>
      <c r="DQ157" s="113"/>
      <c r="DR157" s="113"/>
      <c r="DS157" s="113"/>
      <c r="DT157" s="113"/>
      <c r="DU157" s="113"/>
      <c r="DV157" s="113"/>
      <c r="DW157" s="113"/>
      <c r="DX157" s="113"/>
      <c r="DY157" s="113"/>
      <c r="DZ157" s="113"/>
      <c r="EA157" s="113"/>
      <c r="EB157" s="113"/>
      <c r="EC157" s="113"/>
      <c r="ED157" s="113"/>
      <c r="EE157" s="113"/>
      <c r="EF157" s="113"/>
      <c r="EG157" s="113"/>
      <c r="EH157" s="113"/>
      <c r="EI157" s="113"/>
      <c r="EJ157" s="113"/>
      <c r="EK157" s="113"/>
      <c r="EL157" s="113"/>
      <c r="EM157" s="113"/>
      <c r="EN157" s="113"/>
      <c r="EO157" s="113"/>
      <c r="EP157" s="113"/>
      <c r="EQ157" s="113"/>
      <c r="ER157" s="113"/>
      <c r="ES157" s="113"/>
      <c r="ET157" s="113"/>
      <c r="EU157" s="113"/>
      <c r="EV157" s="113"/>
      <c r="EW157" s="113"/>
      <c r="EX157" s="113"/>
      <c r="EY157" s="113"/>
      <c r="EZ157" s="113"/>
      <c r="FA157" s="113"/>
      <c r="FB157" s="113"/>
      <c r="FC157" s="113"/>
      <c r="FD157" s="113"/>
      <c r="FE157" s="113"/>
      <c r="FF157" s="113"/>
      <c r="FG157" s="113"/>
      <c r="FH157" s="113"/>
      <c r="FI157" s="113"/>
      <c r="FJ157" s="113"/>
      <c r="FK157" s="113"/>
      <c r="FL157" s="113"/>
      <c r="FM157" s="113"/>
      <c r="FN157" s="113"/>
      <c r="FO157" s="113"/>
      <c r="FP157" s="113"/>
      <c r="FQ157" s="113"/>
      <c r="FR157" s="113"/>
      <c r="FS157" s="113"/>
      <c r="FT157" s="113"/>
      <c r="FU157" s="113"/>
      <c r="FV157" s="113"/>
      <c r="FW157" s="113"/>
      <c r="FX157" s="113"/>
      <c r="FY157" s="113"/>
      <c r="FZ157" s="113"/>
      <c r="GA157" s="113"/>
      <c r="GB157" s="113"/>
      <c r="GC157" s="113"/>
      <c r="GD157" s="113"/>
      <c r="GE157" s="113"/>
      <c r="GF157" s="113"/>
      <c r="GG157" s="113"/>
      <c r="GH157" s="113"/>
      <c r="GI157" s="113"/>
      <c r="GJ157" s="113"/>
      <c r="GK157" s="113"/>
      <c r="GL157" s="113"/>
      <c r="GM157" s="113"/>
      <c r="GN157" s="113"/>
      <c r="GO157" s="113"/>
      <c r="GP157" s="113"/>
      <c r="GQ157" s="113"/>
      <c r="GR157" s="113"/>
      <c r="GS157" s="113"/>
      <c r="GT157" s="113"/>
      <c r="GU157" s="113"/>
      <c r="GV157" s="113"/>
      <c r="GW157" s="113"/>
      <c r="GX157" s="113"/>
      <c r="GY157" s="113"/>
      <c r="GZ157" s="113"/>
      <c r="HA157" s="113"/>
      <c r="HB157" s="113"/>
      <c r="HC157" s="113"/>
      <c r="HD157" s="113"/>
      <c r="HE157" s="113"/>
      <c r="HF157" s="113"/>
      <c r="HG157" s="113"/>
      <c r="HH157" s="113"/>
      <c r="HI157" s="113"/>
      <c r="HJ157" s="113"/>
      <c r="HK157" s="113"/>
      <c r="HL157" s="113"/>
      <c r="HM157" s="113"/>
      <c r="HN157" s="113"/>
      <c r="HO157" s="113"/>
      <c r="HP157" s="7"/>
      <c r="HQ157" s="7"/>
      <c r="HR157" s="7"/>
      <c r="HS157" s="7"/>
      <c r="HT157" s="7"/>
      <c r="HU157" s="7"/>
      <c r="HV157" s="7"/>
      <c r="HW157" s="7"/>
      <c r="HX157" s="7"/>
      <c r="HY157" s="7"/>
      <c r="HZ157" s="7"/>
      <c r="IA157" s="7"/>
      <c r="IB157" s="7"/>
      <c r="IC157" s="7"/>
      <c r="ID157" s="7"/>
      <c r="IE157" s="7"/>
      <c r="IF157" s="7"/>
      <c r="IG157" s="7"/>
      <c r="IH157" s="7"/>
      <c r="II157" s="7"/>
      <c r="IJ157" s="7"/>
      <c r="IK157" s="7"/>
      <c r="IL157" s="7"/>
      <c r="IM157" s="7"/>
      <c r="IN157" s="7"/>
      <c r="IO157" s="7"/>
      <c r="IP157" s="7"/>
      <c r="IQ157" s="7"/>
      <c r="IR157" s="7"/>
      <c r="IS157" s="7"/>
      <c r="IT157" s="7"/>
      <c r="IU157" s="7"/>
      <c r="IV157" s="7"/>
      <c r="IW157" s="7"/>
      <c r="IX157" s="7"/>
      <c r="IY157" s="7"/>
      <c r="IZ157" s="7"/>
      <c r="JA157" s="7"/>
      <c r="JB157" s="7"/>
      <c r="JC157" s="7"/>
      <c r="JD157" s="7"/>
      <c r="JE157" s="7"/>
      <c r="JF157" s="7"/>
      <c r="JG157" s="7"/>
      <c r="JH157" s="7"/>
      <c r="JI157" s="7"/>
      <c r="JJ157" s="7"/>
      <c r="JK157" s="7"/>
      <c r="JL157" s="7"/>
      <c r="JM157" s="7"/>
      <c r="JN157" s="7"/>
      <c r="JO157" s="7"/>
      <c r="JP157" s="7"/>
      <c r="JQ157" s="7"/>
      <c r="JR157" s="7"/>
      <c r="JS157" s="7"/>
      <c r="JT157" s="7"/>
      <c r="JU157" s="7"/>
      <c r="JV157" s="7"/>
      <c r="JW157" s="7"/>
      <c r="JX157" s="7"/>
      <c r="JY157" s="7"/>
      <c r="JZ157" s="7"/>
      <c r="KA157" s="7"/>
      <c r="KB157" s="7"/>
      <c r="KC157" s="7"/>
      <c r="KD157" s="7"/>
      <c r="KE157" s="7"/>
      <c r="KF157" s="7"/>
      <c r="KG157" s="7"/>
      <c r="KH157" s="7"/>
      <c r="KI157" s="7"/>
      <c r="KJ157" s="7"/>
      <c r="KK157" s="7"/>
      <c r="KL157" s="7"/>
      <c r="KM157" s="7"/>
      <c r="KN157" s="7"/>
      <c r="KO157" s="7"/>
      <c r="KP157" s="7"/>
      <c r="KQ157" s="7"/>
      <c r="KR157" s="7"/>
      <c r="KS157" s="7"/>
      <c r="KT157" s="7"/>
      <c r="KU157" s="7"/>
      <c r="KV157" s="7"/>
      <c r="KW157" s="7"/>
      <c r="KX157" s="7"/>
      <c r="KY157" s="7"/>
      <c r="KZ157" s="7"/>
      <c r="LA157" s="7"/>
      <c r="LB157" s="7"/>
      <c r="LC157" s="7"/>
      <c r="LD157" s="7"/>
      <c r="LE157" s="7"/>
      <c r="LF157" s="7"/>
      <c r="LG157" s="7"/>
      <c r="LH157" s="7"/>
      <c r="LI157" s="7"/>
      <c r="LJ157" s="7"/>
      <c r="LK157" s="7"/>
      <c r="LL157" s="7"/>
      <c r="LM157" s="7"/>
      <c r="LN157" s="7"/>
      <c r="LO157" s="7"/>
      <c r="LP157" s="7"/>
      <c r="LQ157" s="7"/>
      <c r="LR157" s="7"/>
      <c r="LS157" s="7"/>
      <c r="LT157" s="7"/>
      <c r="LU157" s="7"/>
      <c r="LV157" s="7"/>
      <c r="LW157" s="7"/>
      <c r="LX157" s="114"/>
    </row>
    <row r="158" spans="1:336" s="115" customFormat="1" ht="25.15" customHeight="1" x14ac:dyDescent="0.25">
      <c r="A158" s="140" t="s">
        <v>49</v>
      </c>
      <c r="B158" s="140" t="s">
        <v>49</v>
      </c>
      <c r="C158" s="141" t="s">
        <v>51</v>
      </c>
      <c r="D158" s="111">
        <f>D107+D102+D139+D137</f>
        <v>5427854</v>
      </c>
      <c r="E158" s="111">
        <f>E107+E102+E139+E137</f>
        <v>550000</v>
      </c>
      <c r="F158" s="112">
        <f>D158+E158</f>
        <v>5977854</v>
      </c>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113"/>
      <c r="AP158" s="113"/>
      <c r="AQ158" s="113"/>
      <c r="AR158" s="113"/>
      <c r="AS158" s="113"/>
      <c r="AT158" s="113"/>
      <c r="AU158" s="113"/>
      <c r="AV158" s="113"/>
      <c r="AW158" s="113"/>
      <c r="AX158" s="113"/>
      <c r="AY158" s="113"/>
      <c r="AZ158" s="113"/>
      <c r="BA158" s="113"/>
      <c r="BB158" s="113"/>
      <c r="BC158" s="113"/>
      <c r="BD158" s="113"/>
      <c r="BE158" s="113"/>
      <c r="BF158" s="113"/>
      <c r="BG158" s="113"/>
      <c r="BH158" s="113"/>
      <c r="BI158" s="113"/>
      <c r="BJ158" s="113"/>
      <c r="BK158" s="113"/>
      <c r="BL158" s="113"/>
      <c r="BM158" s="113"/>
      <c r="BN158" s="113"/>
      <c r="BO158" s="113"/>
      <c r="BP158" s="113"/>
      <c r="BQ158" s="113"/>
      <c r="BR158" s="113"/>
      <c r="BS158" s="113"/>
      <c r="BT158" s="113"/>
      <c r="BU158" s="113"/>
      <c r="BV158" s="113"/>
      <c r="BW158" s="113"/>
      <c r="BX158" s="113"/>
      <c r="BY158" s="113"/>
      <c r="BZ158" s="113"/>
      <c r="CA158" s="113"/>
      <c r="CB158" s="113"/>
      <c r="CC158" s="113"/>
      <c r="CD158" s="113"/>
      <c r="CE158" s="113"/>
      <c r="CF158" s="113"/>
      <c r="CG158" s="113"/>
      <c r="CH158" s="113"/>
      <c r="CI158" s="113"/>
      <c r="CJ158" s="113"/>
      <c r="CK158" s="113"/>
      <c r="CL158" s="113"/>
      <c r="CM158" s="113"/>
      <c r="CN158" s="113"/>
      <c r="CO158" s="113"/>
      <c r="CP158" s="113"/>
      <c r="CQ158" s="113"/>
      <c r="CR158" s="113"/>
      <c r="CS158" s="113"/>
      <c r="CT158" s="113"/>
      <c r="CU158" s="113"/>
      <c r="CV158" s="113"/>
      <c r="CW158" s="113"/>
      <c r="CX158" s="113"/>
      <c r="CY158" s="113"/>
      <c r="CZ158" s="113"/>
      <c r="DA158" s="113"/>
      <c r="DB158" s="113"/>
      <c r="DC158" s="113"/>
      <c r="DD158" s="113"/>
      <c r="DE158" s="113"/>
      <c r="DF158" s="113"/>
      <c r="DG158" s="113"/>
      <c r="DH158" s="113"/>
      <c r="DI158" s="113"/>
      <c r="DJ158" s="113"/>
      <c r="DK158" s="113"/>
      <c r="DL158" s="113"/>
      <c r="DM158" s="113"/>
      <c r="DN158" s="113"/>
      <c r="DO158" s="113"/>
      <c r="DP158" s="113"/>
      <c r="DQ158" s="113"/>
      <c r="DR158" s="113"/>
      <c r="DS158" s="113"/>
      <c r="DT158" s="113"/>
      <c r="DU158" s="113"/>
      <c r="DV158" s="113"/>
      <c r="DW158" s="113"/>
      <c r="DX158" s="113"/>
      <c r="DY158" s="113"/>
      <c r="DZ158" s="113"/>
      <c r="EA158" s="113"/>
      <c r="EB158" s="113"/>
      <c r="EC158" s="113"/>
      <c r="ED158" s="113"/>
      <c r="EE158" s="113"/>
      <c r="EF158" s="113"/>
      <c r="EG158" s="113"/>
      <c r="EH158" s="113"/>
      <c r="EI158" s="113"/>
      <c r="EJ158" s="113"/>
      <c r="EK158" s="113"/>
      <c r="EL158" s="113"/>
      <c r="EM158" s="113"/>
      <c r="EN158" s="113"/>
      <c r="EO158" s="113"/>
      <c r="EP158" s="113"/>
      <c r="EQ158" s="113"/>
      <c r="ER158" s="113"/>
      <c r="ES158" s="113"/>
      <c r="ET158" s="113"/>
      <c r="EU158" s="113"/>
      <c r="EV158" s="113"/>
      <c r="EW158" s="113"/>
      <c r="EX158" s="113"/>
      <c r="EY158" s="113"/>
      <c r="EZ158" s="113"/>
      <c r="FA158" s="113"/>
      <c r="FB158" s="113"/>
      <c r="FC158" s="113"/>
      <c r="FD158" s="113"/>
      <c r="FE158" s="113"/>
      <c r="FF158" s="113"/>
      <c r="FG158" s="113"/>
      <c r="FH158" s="113"/>
      <c r="FI158" s="113"/>
      <c r="FJ158" s="113"/>
      <c r="FK158" s="113"/>
      <c r="FL158" s="113"/>
      <c r="FM158" s="113"/>
      <c r="FN158" s="113"/>
      <c r="FO158" s="113"/>
      <c r="FP158" s="113"/>
      <c r="FQ158" s="113"/>
      <c r="FR158" s="113"/>
      <c r="FS158" s="113"/>
      <c r="FT158" s="113"/>
      <c r="FU158" s="113"/>
      <c r="FV158" s="113"/>
      <c r="FW158" s="113"/>
      <c r="FX158" s="113"/>
      <c r="FY158" s="113"/>
      <c r="FZ158" s="113"/>
      <c r="GA158" s="113"/>
      <c r="GB158" s="113"/>
      <c r="GC158" s="113"/>
      <c r="GD158" s="113"/>
      <c r="GE158" s="113"/>
      <c r="GF158" s="113"/>
      <c r="GG158" s="113"/>
      <c r="GH158" s="113"/>
      <c r="GI158" s="113"/>
      <c r="GJ158" s="113"/>
      <c r="GK158" s="113"/>
      <c r="GL158" s="113"/>
      <c r="GM158" s="113"/>
      <c r="GN158" s="113"/>
      <c r="GO158" s="113"/>
      <c r="GP158" s="113"/>
      <c r="GQ158" s="113"/>
      <c r="GR158" s="113"/>
      <c r="GS158" s="113"/>
      <c r="GT158" s="113"/>
      <c r="GU158" s="113"/>
      <c r="GV158" s="113"/>
      <c r="GW158" s="113"/>
      <c r="GX158" s="113"/>
      <c r="GY158" s="113"/>
      <c r="GZ158" s="113"/>
      <c r="HA158" s="113"/>
      <c r="HB158" s="113"/>
      <c r="HC158" s="113"/>
      <c r="HD158" s="113"/>
      <c r="HE158" s="113"/>
      <c r="HF158" s="113"/>
      <c r="HG158" s="113"/>
      <c r="HH158" s="113"/>
      <c r="HI158" s="113"/>
      <c r="HJ158" s="113"/>
      <c r="HK158" s="113"/>
      <c r="HL158" s="113"/>
      <c r="HM158" s="113"/>
      <c r="HN158" s="113"/>
      <c r="HO158" s="113"/>
      <c r="HP158" s="7"/>
      <c r="HQ158" s="7"/>
      <c r="HR158" s="7"/>
      <c r="HS158" s="7"/>
      <c r="HT158" s="7"/>
      <c r="HU158" s="7"/>
      <c r="HV158" s="7"/>
      <c r="HW158" s="7"/>
      <c r="HX158" s="7"/>
      <c r="HY158" s="7"/>
      <c r="HZ158" s="7"/>
      <c r="IA158" s="7"/>
      <c r="IB158" s="7"/>
      <c r="IC158" s="7"/>
      <c r="ID158" s="7"/>
      <c r="IE158" s="7"/>
      <c r="IF158" s="7"/>
      <c r="IG158" s="7"/>
      <c r="IH158" s="7"/>
      <c r="II158" s="7"/>
      <c r="IJ158" s="7"/>
      <c r="IK158" s="7"/>
      <c r="IL158" s="7"/>
      <c r="IM158" s="7"/>
      <c r="IN158" s="7"/>
      <c r="IO158" s="7"/>
      <c r="IP158" s="7"/>
      <c r="IQ158" s="7"/>
      <c r="IR158" s="7"/>
      <c r="IS158" s="7"/>
      <c r="IT158" s="7"/>
      <c r="IU158" s="7"/>
      <c r="IV158" s="7"/>
      <c r="IW158" s="7"/>
      <c r="IX158" s="7"/>
      <c r="IY158" s="7"/>
      <c r="IZ158" s="7"/>
      <c r="JA158" s="7"/>
      <c r="JB158" s="7"/>
      <c r="JC158" s="7"/>
      <c r="JD158" s="7"/>
      <c r="JE158" s="7"/>
      <c r="JF158" s="7"/>
      <c r="JG158" s="7"/>
      <c r="JH158" s="7"/>
      <c r="JI158" s="7"/>
      <c r="JJ158" s="7"/>
      <c r="JK158" s="7"/>
      <c r="JL158" s="7"/>
      <c r="JM158" s="7"/>
      <c r="JN158" s="7"/>
      <c r="JO158" s="7"/>
      <c r="JP158" s="7"/>
      <c r="JQ158" s="7"/>
      <c r="JR158" s="7"/>
      <c r="JS158" s="7"/>
      <c r="JT158" s="7"/>
      <c r="JU158" s="7"/>
      <c r="JV158" s="7"/>
      <c r="JW158" s="7"/>
      <c r="JX158" s="7"/>
      <c r="JY158" s="7"/>
      <c r="JZ158" s="7"/>
      <c r="KA158" s="7"/>
      <c r="KB158" s="7"/>
      <c r="KC158" s="7"/>
      <c r="KD158" s="7"/>
      <c r="KE158" s="7"/>
      <c r="KF158" s="7"/>
      <c r="KG158" s="7"/>
      <c r="KH158" s="7"/>
      <c r="KI158" s="7"/>
      <c r="KJ158" s="7"/>
      <c r="KK158" s="7"/>
      <c r="KL158" s="7"/>
      <c r="KM158" s="7"/>
      <c r="KN158" s="7"/>
      <c r="KO158" s="7"/>
      <c r="KP158" s="7"/>
      <c r="KQ158" s="7"/>
      <c r="KR158" s="7"/>
      <c r="KS158" s="7"/>
      <c r="KT158" s="7"/>
      <c r="KU158" s="7"/>
      <c r="KV158" s="7"/>
      <c r="KW158" s="7"/>
      <c r="KX158" s="7"/>
      <c r="KY158" s="7"/>
      <c r="KZ158" s="7"/>
      <c r="LA158" s="7"/>
      <c r="LB158" s="7"/>
      <c r="LC158" s="7"/>
      <c r="LD158" s="7"/>
      <c r="LE158" s="7"/>
      <c r="LF158" s="7"/>
      <c r="LG158" s="7"/>
      <c r="LH158" s="7"/>
      <c r="LI158" s="7"/>
      <c r="LJ158" s="7"/>
      <c r="LK158" s="7"/>
      <c r="LL158" s="7"/>
      <c r="LM158" s="7"/>
      <c r="LN158" s="7"/>
      <c r="LO158" s="7"/>
      <c r="LP158" s="7"/>
      <c r="LQ158" s="7"/>
      <c r="LR158" s="7"/>
      <c r="LS158" s="7"/>
      <c r="LT158" s="7"/>
      <c r="LU158" s="7"/>
      <c r="LV158" s="7"/>
      <c r="LW158" s="7"/>
      <c r="LX158" s="114"/>
    </row>
    <row r="159" spans="1:336" s="115" customFormat="1" ht="25.15" customHeight="1" x14ac:dyDescent="0.25">
      <c r="A159" s="140" t="s">
        <v>49</v>
      </c>
      <c r="B159" s="140" t="s">
        <v>49</v>
      </c>
      <c r="C159" s="141" t="s">
        <v>52</v>
      </c>
      <c r="D159" s="111">
        <f>D142+D155</f>
        <v>0</v>
      </c>
      <c r="E159" s="111">
        <f>E142+E155</f>
        <v>0</v>
      </c>
      <c r="F159" s="111">
        <f>F142+F155</f>
        <v>0</v>
      </c>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113"/>
      <c r="AP159" s="113"/>
      <c r="AQ159" s="113"/>
      <c r="AR159" s="113"/>
      <c r="AS159" s="113"/>
      <c r="AT159" s="113"/>
      <c r="AU159" s="113"/>
      <c r="AV159" s="113"/>
      <c r="AW159" s="113"/>
      <c r="AX159" s="113"/>
      <c r="AY159" s="113"/>
      <c r="AZ159" s="113"/>
      <c r="BA159" s="113"/>
      <c r="BB159" s="113"/>
      <c r="BC159" s="113"/>
      <c r="BD159" s="113"/>
      <c r="BE159" s="113"/>
      <c r="BF159" s="113"/>
      <c r="BG159" s="113"/>
      <c r="BH159" s="113"/>
      <c r="BI159" s="113"/>
      <c r="BJ159" s="113"/>
      <c r="BK159" s="113"/>
      <c r="BL159" s="113"/>
      <c r="BM159" s="113"/>
      <c r="BN159" s="113"/>
      <c r="BO159" s="113"/>
      <c r="BP159" s="113"/>
      <c r="BQ159" s="113"/>
      <c r="BR159" s="113"/>
      <c r="BS159" s="113"/>
      <c r="BT159" s="113"/>
      <c r="BU159" s="113"/>
      <c r="BV159" s="113"/>
      <c r="BW159" s="113"/>
      <c r="BX159" s="113"/>
      <c r="BY159" s="113"/>
      <c r="BZ159" s="113"/>
      <c r="CA159" s="113"/>
      <c r="CB159" s="113"/>
      <c r="CC159" s="113"/>
      <c r="CD159" s="113"/>
      <c r="CE159" s="113"/>
      <c r="CF159" s="113"/>
      <c r="CG159" s="113"/>
      <c r="CH159" s="113"/>
      <c r="CI159" s="113"/>
      <c r="CJ159" s="113"/>
      <c r="CK159" s="113"/>
      <c r="CL159" s="113"/>
      <c r="CM159" s="113"/>
      <c r="CN159" s="113"/>
      <c r="CO159" s="113"/>
      <c r="CP159" s="113"/>
      <c r="CQ159" s="113"/>
      <c r="CR159" s="113"/>
      <c r="CS159" s="113"/>
      <c r="CT159" s="113"/>
      <c r="CU159" s="113"/>
      <c r="CV159" s="113"/>
      <c r="CW159" s="113"/>
      <c r="CX159" s="113"/>
      <c r="CY159" s="113"/>
      <c r="CZ159" s="113"/>
      <c r="DA159" s="113"/>
      <c r="DB159" s="113"/>
      <c r="DC159" s="113"/>
      <c r="DD159" s="113"/>
      <c r="DE159" s="113"/>
      <c r="DF159" s="113"/>
      <c r="DG159" s="113"/>
      <c r="DH159" s="113"/>
      <c r="DI159" s="113"/>
      <c r="DJ159" s="113"/>
      <c r="DK159" s="113"/>
      <c r="DL159" s="113"/>
      <c r="DM159" s="113"/>
      <c r="DN159" s="113"/>
      <c r="DO159" s="113"/>
      <c r="DP159" s="113"/>
      <c r="DQ159" s="113"/>
      <c r="DR159" s="113"/>
      <c r="DS159" s="113"/>
      <c r="DT159" s="113"/>
      <c r="DU159" s="113"/>
      <c r="DV159" s="113"/>
      <c r="DW159" s="113"/>
      <c r="DX159" s="113"/>
      <c r="DY159" s="113"/>
      <c r="DZ159" s="113"/>
      <c r="EA159" s="113"/>
      <c r="EB159" s="113"/>
      <c r="EC159" s="113"/>
      <c r="ED159" s="113"/>
      <c r="EE159" s="113"/>
      <c r="EF159" s="113"/>
      <c r="EG159" s="113"/>
      <c r="EH159" s="113"/>
      <c r="EI159" s="113"/>
      <c r="EJ159" s="113"/>
      <c r="EK159" s="113"/>
      <c r="EL159" s="113"/>
      <c r="EM159" s="113"/>
      <c r="EN159" s="113"/>
      <c r="EO159" s="113"/>
      <c r="EP159" s="113"/>
      <c r="EQ159" s="113"/>
      <c r="ER159" s="113"/>
      <c r="ES159" s="113"/>
      <c r="ET159" s="113"/>
      <c r="EU159" s="113"/>
      <c r="EV159" s="113"/>
      <c r="EW159" s="113"/>
      <c r="EX159" s="113"/>
      <c r="EY159" s="113"/>
      <c r="EZ159" s="113"/>
      <c r="FA159" s="113"/>
      <c r="FB159" s="113"/>
      <c r="FC159" s="113"/>
      <c r="FD159" s="113"/>
      <c r="FE159" s="113"/>
      <c r="FF159" s="113"/>
      <c r="FG159" s="113"/>
      <c r="FH159" s="113"/>
      <c r="FI159" s="113"/>
      <c r="FJ159" s="113"/>
      <c r="FK159" s="113"/>
      <c r="FL159" s="113"/>
      <c r="FM159" s="113"/>
      <c r="FN159" s="113"/>
      <c r="FO159" s="113"/>
      <c r="FP159" s="113"/>
      <c r="FQ159" s="113"/>
      <c r="FR159" s="113"/>
      <c r="FS159" s="113"/>
      <c r="FT159" s="113"/>
      <c r="FU159" s="113"/>
      <c r="FV159" s="113"/>
      <c r="FW159" s="113"/>
      <c r="FX159" s="113"/>
      <c r="FY159" s="113"/>
      <c r="FZ159" s="113"/>
      <c r="GA159" s="113"/>
      <c r="GB159" s="113"/>
      <c r="GC159" s="113"/>
      <c r="GD159" s="113"/>
      <c r="GE159" s="113"/>
      <c r="GF159" s="113"/>
      <c r="GG159" s="113"/>
      <c r="GH159" s="113"/>
      <c r="GI159" s="113"/>
      <c r="GJ159" s="113"/>
      <c r="GK159" s="113"/>
      <c r="GL159" s="113"/>
      <c r="GM159" s="113"/>
      <c r="GN159" s="113"/>
      <c r="GO159" s="113"/>
      <c r="GP159" s="113"/>
      <c r="GQ159" s="113"/>
      <c r="GR159" s="113"/>
      <c r="GS159" s="113"/>
      <c r="GT159" s="113"/>
      <c r="GU159" s="113"/>
      <c r="GV159" s="113"/>
      <c r="GW159" s="113"/>
      <c r="GX159" s="113"/>
      <c r="GY159" s="113"/>
      <c r="GZ159" s="113"/>
      <c r="HA159" s="113"/>
      <c r="HB159" s="113"/>
      <c r="HC159" s="113"/>
      <c r="HD159" s="113"/>
      <c r="HE159" s="113"/>
      <c r="HF159" s="113"/>
      <c r="HG159" s="113"/>
      <c r="HH159" s="113"/>
      <c r="HI159" s="113"/>
      <c r="HJ159" s="113"/>
      <c r="HK159" s="113"/>
      <c r="HL159" s="113"/>
      <c r="HM159" s="113"/>
      <c r="HN159" s="113"/>
      <c r="HO159" s="113"/>
      <c r="HP159" s="7"/>
      <c r="HQ159" s="7"/>
      <c r="HR159" s="7"/>
      <c r="HS159" s="7"/>
      <c r="HT159" s="7"/>
      <c r="HU159" s="7"/>
      <c r="HV159" s="7"/>
      <c r="HW159" s="7"/>
      <c r="HX159" s="7"/>
      <c r="HY159" s="7"/>
      <c r="HZ159" s="7"/>
      <c r="IA159" s="7"/>
      <c r="IB159" s="7"/>
      <c r="IC159" s="7"/>
      <c r="ID159" s="7"/>
      <c r="IE159" s="7"/>
      <c r="IF159" s="7"/>
      <c r="IG159" s="7"/>
      <c r="IH159" s="7"/>
      <c r="II159" s="7"/>
      <c r="IJ159" s="7"/>
      <c r="IK159" s="7"/>
      <c r="IL159" s="7"/>
      <c r="IM159" s="7"/>
      <c r="IN159" s="7"/>
      <c r="IO159" s="7"/>
      <c r="IP159" s="7"/>
      <c r="IQ159" s="7"/>
      <c r="IR159" s="7"/>
      <c r="IS159" s="7"/>
      <c r="IT159" s="7"/>
      <c r="IU159" s="7"/>
      <c r="IV159" s="7"/>
      <c r="IW159" s="7"/>
      <c r="IX159" s="7"/>
      <c r="IY159" s="7"/>
      <c r="IZ159" s="7"/>
      <c r="JA159" s="7"/>
      <c r="JB159" s="7"/>
      <c r="JC159" s="7"/>
      <c r="JD159" s="7"/>
      <c r="JE159" s="7"/>
      <c r="JF159" s="7"/>
      <c r="JG159" s="7"/>
      <c r="JH159" s="7"/>
      <c r="JI159" s="7"/>
      <c r="JJ159" s="7"/>
      <c r="JK159" s="7"/>
      <c r="JL159" s="7"/>
      <c r="JM159" s="7"/>
      <c r="JN159" s="7"/>
      <c r="JO159" s="7"/>
      <c r="JP159" s="7"/>
      <c r="JQ159" s="7"/>
      <c r="JR159" s="7"/>
      <c r="JS159" s="7"/>
      <c r="JT159" s="7"/>
      <c r="JU159" s="7"/>
      <c r="JV159" s="7"/>
      <c r="JW159" s="7"/>
      <c r="JX159" s="7"/>
      <c r="JY159" s="7"/>
      <c r="JZ159" s="7"/>
      <c r="KA159" s="7"/>
      <c r="KB159" s="7"/>
      <c r="KC159" s="7"/>
      <c r="KD159" s="7"/>
      <c r="KE159" s="7"/>
      <c r="KF159" s="7"/>
      <c r="KG159" s="7"/>
      <c r="KH159" s="7"/>
      <c r="KI159" s="7"/>
      <c r="KJ159" s="7"/>
      <c r="KK159" s="7"/>
      <c r="KL159" s="7"/>
      <c r="KM159" s="7"/>
      <c r="KN159" s="7"/>
      <c r="KO159" s="7"/>
      <c r="KP159" s="7"/>
      <c r="KQ159" s="7"/>
      <c r="KR159" s="7"/>
      <c r="KS159" s="7"/>
      <c r="KT159" s="7"/>
      <c r="KU159" s="7"/>
      <c r="KV159" s="7"/>
      <c r="KW159" s="7"/>
      <c r="KX159" s="7"/>
      <c r="KY159" s="7"/>
      <c r="KZ159" s="7"/>
      <c r="LA159" s="7"/>
      <c r="LB159" s="7"/>
      <c r="LC159" s="7"/>
      <c r="LD159" s="7"/>
      <c r="LE159" s="7"/>
      <c r="LF159" s="7"/>
      <c r="LG159" s="7"/>
      <c r="LH159" s="7"/>
      <c r="LI159" s="7"/>
      <c r="LJ159" s="7"/>
      <c r="LK159" s="7"/>
      <c r="LL159" s="7"/>
      <c r="LM159" s="7"/>
      <c r="LN159" s="7"/>
      <c r="LO159" s="7"/>
      <c r="LP159" s="7"/>
      <c r="LQ159" s="7"/>
      <c r="LR159" s="7"/>
      <c r="LS159" s="7"/>
      <c r="LT159" s="7"/>
      <c r="LU159" s="7"/>
      <c r="LV159" s="7"/>
      <c r="LW159" s="7"/>
      <c r="LX159" s="114"/>
    </row>
    <row r="160" spans="1:336" s="11" customFormat="1" ht="18.75" x14ac:dyDescent="0.3">
      <c r="A160" s="142"/>
      <c r="B160" s="142"/>
      <c r="C160" s="143"/>
      <c r="D160" s="87"/>
      <c r="E160" s="87"/>
      <c r="F160" s="87"/>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8"/>
      <c r="AP160" s="8"/>
      <c r="AQ160" s="8"/>
      <c r="AR160" s="8"/>
      <c r="AS160" s="8"/>
      <c r="AT160" s="8"/>
      <c r="AU160" s="8"/>
      <c r="AV160" s="8"/>
      <c r="AW160" s="8"/>
      <c r="AX160" s="8"/>
      <c r="AY160" s="8"/>
      <c r="AZ160" s="8"/>
      <c r="BA160" s="8"/>
      <c r="BB160" s="8"/>
      <c r="BC160" s="8"/>
      <c r="BD160" s="8"/>
      <c r="BE160" s="8"/>
      <c r="BF160" s="8"/>
      <c r="BG160" s="8"/>
      <c r="BH160" s="8"/>
      <c r="BI160" s="8"/>
      <c r="BJ160" s="8"/>
      <c r="BK160" s="8"/>
      <c r="BL160" s="8"/>
      <c r="BM160" s="8"/>
      <c r="BN160" s="8"/>
      <c r="BO160" s="8"/>
      <c r="BP160" s="8"/>
      <c r="BQ160" s="8"/>
      <c r="BR160" s="8"/>
      <c r="BS160" s="8"/>
      <c r="BT160" s="8"/>
      <c r="BU160" s="8"/>
      <c r="BV160" s="8"/>
      <c r="BW160" s="8"/>
      <c r="BX160" s="8"/>
      <c r="BY160" s="8"/>
      <c r="BZ160" s="8"/>
      <c r="CA160" s="8"/>
      <c r="CB160" s="8"/>
      <c r="CC160" s="8"/>
      <c r="CD160" s="8"/>
      <c r="CE160" s="8"/>
      <c r="CF160" s="8"/>
      <c r="CG160" s="8"/>
      <c r="CH160" s="8"/>
      <c r="CI160" s="8"/>
      <c r="CJ160" s="8"/>
      <c r="CK160" s="8"/>
      <c r="CL160" s="8"/>
      <c r="CM160" s="8"/>
      <c r="CN160" s="8"/>
      <c r="CO160" s="8"/>
      <c r="CP160" s="8"/>
      <c r="CQ160" s="8"/>
      <c r="CR160" s="8"/>
      <c r="CS160" s="8"/>
      <c r="CT160" s="8"/>
      <c r="CU160" s="8"/>
      <c r="CV160" s="8"/>
      <c r="CW160" s="8"/>
      <c r="CX160" s="8"/>
      <c r="CY160" s="8"/>
      <c r="CZ160" s="8"/>
      <c r="DA160" s="8"/>
      <c r="DB160" s="8"/>
      <c r="DC160" s="8"/>
      <c r="DD160" s="8"/>
      <c r="DE160" s="8"/>
      <c r="DF160" s="8"/>
      <c r="DG160" s="8"/>
      <c r="DH160" s="8"/>
      <c r="DI160" s="8"/>
      <c r="DJ160" s="8"/>
      <c r="DK160" s="8"/>
      <c r="DL160" s="8"/>
      <c r="DM160" s="8"/>
      <c r="DN160" s="8"/>
      <c r="DO160" s="8"/>
      <c r="DP160" s="8"/>
      <c r="DQ160" s="8"/>
      <c r="DR160" s="8"/>
      <c r="DS160" s="8"/>
      <c r="DT160" s="8"/>
      <c r="DU160" s="8"/>
      <c r="DV160" s="8"/>
      <c r="DW160" s="8"/>
      <c r="DX160" s="8"/>
      <c r="DY160" s="8"/>
      <c r="DZ160" s="8"/>
      <c r="EA160" s="8"/>
      <c r="EB160" s="8"/>
      <c r="EC160" s="8"/>
      <c r="ED160" s="8"/>
      <c r="EE160" s="8"/>
      <c r="EF160" s="8"/>
      <c r="EG160" s="8"/>
      <c r="EH160" s="8"/>
      <c r="EI160" s="8"/>
      <c r="EJ160" s="8"/>
      <c r="EK160" s="8"/>
      <c r="EL160" s="8"/>
      <c r="EM160" s="8"/>
      <c r="EN160" s="8"/>
      <c r="EO160" s="8"/>
      <c r="EP160" s="8"/>
      <c r="EQ160" s="8"/>
      <c r="ER160" s="8"/>
      <c r="ES160" s="8"/>
      <c r="ET160" s="8"/>
      <c r="EU160" s="8"/>
      <c r="EV160" s="8"/>
      <c r="EW160" s="8"/>
      <c r="EX160" s="8"/>
      <c r="EY160" s="8"/>
      <c r="EZ160" s="8"/>
      <c r="FA160" s="8"/>
      <c r="FB160" s="8"/>
      <c r="FC160" s="8"/>
      <c r="FD160" s="8"/>
      <c r="FE160" s="8"/>
      <c r="FF160" s="8"/>
      <c r="FG160" s="8"/>
      <c r="FH160" s="8"/>
      <c r="FI160" s="8"/>
      <c r="FJ160" s="8"/>
      <c r="FK160" s="8"/>
      <c r="FL160" s="8"/>
      <c r="FM160" s="8"/>
      <c r="FN160" s="8"/>
      <c r="FO160" s="8"/>
      <c r="FP160" s="8"/>
      <c r="FQ160" s="8"/>
      <c r="FR160" s="8"/>
      <c r="FS160" s="8"/>
      <c r="FT160" s="8"/>
      <c r="FU160" s="8"/>
      <c r="FV160" s="8"/>
      <c r="FW160" s="8"/>
      <c r="FX160" s="8"/>
      <c r="FY160" s="8"/>
      <c r="FZ160" s="8"/>
      <c r="GA160" s="8"/>
      <c r="GB160" s="8"/>
      <c r="GC160" s="8"/>
      <c r="GD160" s="8"/>
      <c r="GE160" s="8"/>
      <c r="GF160" s="8"/>
      <c r="GG160" s="8"/>
      <c r="GH160" s="8"/>
      <c r="GI160" s="8"/>
      <c r="GJ160" s="8"/>
      <c r="GK160" s="8"/>
      <c r="GL160" s="8"/>
      <c r="GM160" s="8"/>
      <c r="GN160" s="8"/>
      <c r="GO160" s="8"/>
      <c r="GP160" s="8"/>
      <c r="GQ160" s="8"/>
      <c r="GR160" s="8"/>
      <c r="GS160" s="8"/>
      <c r="GT160" s="8"/>
      <c r="GU160" s="8"/>
      <c r="GV160" s="8"/>
      <c r="GW160" s="8"/>
      <c r="GX160" s="8"/>
      <c r="GY160" s="8"/>
      <c r="GZ160" s="8"/>
      <c r="HA160" s="8"/>
      <c r="HB160" s="8"/>
      <c r="HC160" s="8"/>
      <c r="HD160" s="8"/>
      <c r="HE160" s="8"/>
      <c r="HF160" s="8"/>
      <c r="HG160" s="8"/>
      <c r="HH160" s="8"/>
      <c r="HI160" s="8"/>
      <c r="HJ160" s="8"/>
      <c r="HK160" s="8"/>
      <c r="HL160" s="8"/>
      <c r="HM160" s="8"/>
      <c r="HN160" s="8"/>
      <c r="HO160" s="8"/>
      <c r="HP160" s="10"/>
      <c r="HQ160" s="10"/>
      <c r="HR160" s="10"/>
      <c r="HS160" s="10"/>
      <c r="HT160" s="10"/>
      <c r="HU160" s="10"/>
      <c r="HV160" s="10"/>
      <c r="HW160" s="10"/>
      <c r="HX160" s="10"/>
      <c r="HY160" s="10"/>
      <c r="HZ160" s="10"/>
      <c r="IA160" s="10"/>
      <c r="IB160" s="10"/>
      <c r="IC160" s="10"/>
      <c r="ID160" s="10"/>
      <c r="IE160" s="10"/>
      <c r="IF160" s="10"/>
      <c r="IG160" s="10"/>
      <c r="IH160" s="10"/>
      <c r="II160" s="10"/>
      <c r="IJ160" s="10"/>
      <c r="IK160" s="10"/>
      <c r="IL160" s="10"/>
      <c r="IM160" s="10"/>
      <c r="IN160" s="10"/>
      <c r="IO160" s="10"/>
      <c r="IP160" s="10"/>
      <c r="IQ160" s="10"/>
      <c r="IR160" s="10"/>
      <c r="IS160" s="10"/>
      <c r="IT160" s="10"/>
      <c r="IU160" s="10"/>
      <c r="IV160" s="10"/>
      <c r="IW160" s="10"/>
      <c r="IX160" s="10"/>
      <c r="IY160" s="10"/>
      <c r="IZ160" s="10"/>
      <c r="JA160" s="10"/>
      <c r="JB160" s="10"/>
      <c r="JC160" s="10"/>
      <c r="JD160" s="10"/>
      <c r="JE160" s="10"/>
      <c r="JF160" s="10"/>
      <c r="JG160" s="10"/>
      <c r="JH160" s="10"/>
      <c r="JI160" s="10"/>
      <c r="JJ160" s="10"/>
      <c r="JK160" s="10"/>
      <c r="JL160" s="10"/>
      <c r="JM160" s="10"/>
      <c r="JN160" s="10"/>
      <c r="JO160" s="10"/>
      <c r="JP160" s="10"/>
      <c r="JQ160" s="10"/>
      <c r="JR160" s="10"/>
      <c r="JS160" s="10"/>
      <c r="JT160" s="10"/>
      <c r="JU160" s="10"/>
      <c r="JV160" s="10"/>
      <c r="JW160" s="10"/>
      <c r="JX160" s="10"/>
      <c r="JY160" s="10"/>
      <c r="JZ160" s="10"/>
      <c r="KA160" s="10"/>
      <c r="KB160" s="10"/>
      <c r="KC160" s="10"/>
      <c r="KD160" s="10"/>
      <c r="KE160" s="10"/>
      <c r="KF160" s="10"/>
      <c r="KG160" s="10"/>
      <c r="KH160" s="10"/>
      <c r="KI160" s="10"/>
      <c r="KJ160" s="10"/>
      <c r="KK160" s="10"/>
      <c r="KL160" s="10"/>
      <c r="KM160" s="10"/>
      <c r="KN160" s="10"/>
      <c r="KO160" s="10"/>
      <c r="KP160" s="10"/>
      <c r="KQ160" s="10"/>
      <c r="KR160" s="10"/>
      <c r="KS160" s="10"/>
      <c r="KT160" s="10"/>
      <c r="KU160" s="10"/>
      <c r="KV160" s="10"/>
      <c r="KW160" s="10"/>
      <c r="KX160" s="10"/>
      <c r="KY160" s="10"/>
      <c r="KZ160" s="10"/>
      <c r="LA160" s="10"/>
      <c r="LB160" s="10"/>
      <c r="LC160" s="10"/>
      <c r="LD160" s="10"/>
      <c r="LE160" s="10"/>
      <c r="LF160" s="10"/>
      <c r="LG160" s="10"/>
      <c r="LH160" s="10"/>
      <c r="LI160" s="10"/>
      <c r="LJ160" s="10"/>
      <c r="LK160" s="10"/>
      <c r="LL160" s="10"/>
      <c r="LM160" s="10"/>
      <c r="LN160" s="10"/>
      <c r="LO160" s="10"/>
      <c r="LP160" s="10"/>
      <c r="LQ160" s="10"/>
      <c r="LR160" s="10"/>
      <c r="LS160" s="10"/>
      <c r="LT160" s="10"/>
      <c r="LU160" s="10"/>
      <c r="LV160" s="10"/>
      <c r="LW160" s="10"/>
      <c r="LX160" s="20"/>
    </row>
    <row r="161" spans="1:336" s="11" customFormat="1" ht="35.450000000000003" customHeight="1" x14ac:dyDescent="0.3">
      <c r="A161" s="85"/>
      <c r="B161" s="85"/>
      <c r="C161" s="86"/>
      <c r="D161" s="87"/>
      <c r="E161" s="87"/>
      <c r="F161" s="87"/>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8"/>
      <c r="AP161" s="8"/>
      <c r="AQ161" s="8"/>
      <c r="AR161" s="8"/>
      <c r="AS161" s="8"/>
      <c r="AT161" s="8"/>
      <c r="AU161" s="8"/>
      <c r="AV161" s="8"/>
      <c r="AW161" s="8"/>
      <c r="AX161" s="8"/>
      <c r="AY161" s="8"/>
      <c r="AZ161" s="8"/>
      <c r="BA161" s="8"/>
      <c r="BB161" s="8"/>
      <c r="BC161" s="8"/>
      <c r="BD161" s="8"/>
      <c r="BE161" s="8"/>
      <c r="BF161" s="8"/>
      <c r="BG161" s="8"/>
      <c r="BH161" s="8"/>
      <c r="BI161" s="8"/>
      <c r="BJ161" s="8"/>
      <c r="BK161" s="8"/>
      <c r="BL161" s="8"/>
      <c r="BM161" s="8"/>
      <c r="BN161" s="8"/>
      <c r="BO161" s="8"/>
      <c r="BP161" s="8"/>
      <c r="BQ161" s="8"/>
      <c r="BR161" s="8"/>
      <c r="BS161" s="8"/>
      <c r="BT161" s="8"/>
      <c r="BU161" s="8"/>
      <c r="BV161" s="8"/>
      <c r="BW161" s="8"/>
      <c r="BX161" s="8"/>
      <c r="BY161" s="8"/>
      <c r="BZ161" s="8"/>
      <c r="CA161" s="8"/>
      <c r="CB161" s="8"/>
      <c r="CC161" s="8"/>
      <c r="CD161" s="8"/>
      <c r="CE161" s="8"/>
      <c r="CF161" s="8"/>
      <c r="CG161" s="8"/>
      <c r="CH161" s="8"/>
      <c r="CI161" s="8"/>
      <c r="CJ161" s="8"/>
      <c r="CK161" s="8"/>
      <c r="CL161" s="8"/>
      <c r="CM161" s="8"/>
      <c r="CN161" s="8"/>
      <c r="CO161" s="8"/>
      <c r="CP161" s="8"/>
      <c r="CQ161" s="8"/>
      <c r="CR161" s="8"/>
      <c r="CS161" s="8"/>
      <c r="CT161" s="8"/>
      <c r="CU161" s="8"/>
      <c r="CV161" s="8"/>
      <c r="CW161" s="8"/>
      <c r="CX161" s="8"/>
      <c r="CY161" s="8"/>
      <c r="CZ161" s="8"/>
      <c r="DA161" s="8"/>
      <c r="DB161" s="8"/>
      <c r="DC161" s="8"/>
      <c r="DD161" s="8"/>
      <c r="DE161" s="8"/>
      <c r="DF161" s="8"/>
      <c r="DG161" s="8"/>
      <c r="DH161" s="8"/>
      <c r="DI161" s="8"/>
      <c r="DJ161" s="8"/>
      <c r="DK161" s="8"/>
      <c r="DL161" s="8"/>
      <c r="DM161" s="8"/>
      <c r="DN161" s="8"/>
      <c r="DO161" s="8"/>
      <c r="DP161" s="8"/>
      <c r="DQ161" s="8"/>
      <c r="DR161" s="8"/>
      <c r="DS161" s="8"/>
      <c r="DT161" s="8"/>
      <c r="DU161" s="8"/>
      <c r="DV161" s="8"/>
      <c r="DW161" s="8"/>
      <c r="DX161" s="8"/>
      <c r="DY161" s="8"/>
      <c r="DZ161" s="8"/>
      <c r="EA161" s="8"/>
      <c r="EB161" s="8"/>
      <c r="EC161" s="8"/>
      <c r="ED161" s="8"/>
      <c r="EE161" s="8"/>
      <c r="EF161" s="8"/>
      <c r="EG161" s="8"/>
      <c r="EH161" s="8"/>
      <c r="EI161" s="8"/>
      <c r="EJ161" s="8"/>
      <c r="EK161" s="8"/>
      <c r="EL161" s="8"/>
      <c r="EM161" s="8"/>
      <c r="EN161" s="8"/>
      <c r="EO161" s="8"/>
      <c r="EP161" s="8"/>
      <c r="EQ161" s="8"/>
      <c r="ER161" s="8"/>
      <c r="ES161" s="8"/>
      <c r="ET161" s="8"/>
      <c r="EU161" s="8"/>
      <c r="EV161" s="8"/>
      <c r="EW161" s="8"/>
      <c r="EX161" s="8"/>
      <c r="EY161" s="8"/>
      <c r="EZ161" s="8"/>
      <c r="FA161" s="8"/>
      <c r="FB161" s="8"/>
      <c r="FC161" s="8"/>
      <c r="FD161" s="8"/>
      <c r="FE161" s="8"/>
      <c r="FF161" s="8"/>
      <c r="FG161" s="8"/>
      <c r="FH161" s="8"/>
      <c r="FI161" s="8"/>
      <c r="FJ161" s="8"/>
      <c r="FK161" s="8"/>
      <c r="FL161" s="8"/>
      <c r="FM161" s="8"/>
      <c r="FN161" s="8"/>
      <c r="FO161" s="8"/>
      <c r="FP161" s="8"/>
      <c r="FQ161" s="8"/>
      <c r="FR161" s="8"/>
      <c r="FS161" s="8"/>
      <c r="FT161" s="8"/>
      <c r="FU161" s="8"/>
      <c r="FV161" s="8"/>
      <c r="FW161" s="8"/>
      <c r="FX161" s="8"/>
      <c r="FY161" s="8"/>
      <c r="FZ161" s="8"/>
      <c r="GA161" s="8"/>
      <c r="GB161" s="8"/>
      <c r="GC161" s="8"/>
      <c r="GD161" s="8"/>
      <c r="GE161" s="8"/>
      <c r="GF161" s="8"/>
      <c r="GG161" s="8"/>
      <c r="GH161" s="8"/>
      <c r="GI161" s="8"/>
      <c r="GJ161" s="8"/>
      <c r="GK161" s="8"/>
      <c r="GL161" s="8"/>
      <c r="GM161" s="8"/>
      <c r="GN161" s="8"/>
      <c r="GO161" s="8"/>
      <c r="GP161" s="8"/>
      <c r="GQ161" s="8"/>
      <c r="GR161" s="8"/>
      <c r="GS161" s="8"/>
      <c r="GT161" s="8"/>
      <c r="GU161" s="8"/>
      <c r="GV161" s="8"/>
      <c r="GW161" s="8"/>
      <c r="GX161" s="8"/>
      <c r="GY161" s="8"/>
      <c r="GZ161" s="8"/>
      <c r="HA161" s="8"/>
      <c r="HB161" s="8"/>
      <c r="HC161" s="8"/>
      <c r="HD161" s="8"/>
      <c r="HE161" s="8"/>
      <c r="HF161" s="8"/>
      <c r="HG161" s="8"/>
      <c r="HH161" s="8"/>
      <c r="HI161" s="8"/>
      <c r="HJ161" s="8"/>
      <c r="HK161" s="8"/>
      <c r="HL161" s="8"/>
      <c r="HM161" s="8"/>
      <c r="HN161" s="8"/>
      <c r="HO161" s="8"/>
      <c r="HP161" s="10"/>
      <c r="HQ161" s="10"/>
      <c r="HR161" s="10"/>
      <c r="HS161" s="10"/>
      <c r="HT161" s="10"/>
      <c r="HU161" s="10"/>
      <c r="HV161" s="10"/>
      <c r="HW161" s="10"/>
      <c r="HX161" s="10"/>
      <c r="HY161" s="10"/>
      <c r="HZ161" s="10"/>
      <c r="IA161" s="10"/>
      <c r="IB161" s="10"/>
      <c r="IC161" s="10"/>
      <c r="ID161" s="10"/>
      <c r="IE161" s="10"/>
      <c r="IF161" s="10"/>
      <c r="IG161" s="10"/>
      <c r="IH161" s="10"/>
      <c r="II161" s="10"/>
      <c r="IJ161" s="10"/>
      <c r="IK161" s="10"/>
      <c r="IL161" s="10"/>
      <c r="IM161" s="10"/>
      <c r="IN161" s="10"/>
      <c r="IO161" s="10"/>
      <c r="IP161" s="10"/>
      <c r="IQ161" s="10"/>
      <c r="IR161" s="10"/>
      <c r="IS161" s="10"/>
      <c r="IT161" s="10"/>
      <c r="IU161" s="10"/>
      <c r="IV161" s="10"/>
      <c r="IW161" s="10"/>
      <c r="IX161" s="10"/>
      <c r="IY161" s="10"/>
      <c r="IZ161" s="10"/>
      <c r="JA161" s="10"/>
      <c r="JB161" s="10"/>
      <c r="JC161" s="10"/>
      <c r="JD161" s="10"/>
      <c r="JE161" s="10"/>
      <c r="JF161" s="10"/>
      <c r="JG161" s="10"/>
      <c r="JH161" s="10"/>
      <c r="JI161" s="10"/>
      <c r="JJ161" s="10"/>
      <c r="JK161" s="10"/>
      <c r="JL161" s="10"/>
      <c r="JM161" s="10"/>
      <c r="JN161" s="10"/>
      <c r="JO161" s="10"/>
      <c r="JP161" s="10"/>
      <c r="JQ161" s="10"/>
      <c r="JR161" s="10"/>
      <c r="JS161" s="10"/>
      <c r="JT161" s="10"/>
      <c r="JU161" s="10"/>
      <c r="JV161" s="10"/>
      <c r="JW161" s="10"/>
      <c r="JX161" s="10"/>
      <c r="JY161" s="10"/>
      <c r="JZ161" s="10"/>
      <c r="KA161" s="10"/>
      <c r="KB161" s="10"/>
      <c r="KC161" s="10"/>
      <c r="KD161" s="10"/>
      <c r="KE161" s="10"/>
      <c r="KF161" s="10"/>
      <c r="KG161" s="10"/>
      <c r="KH161" s="10"/>
      <c r="KI161" s="10"/>
      <c r="KJ161" s="10"/>
      <c r="KK161" s="10"/>
      <c r="KL161" s="10"/>
      <c r="KM161" s="10"/>
      <c r="KN161" s="10"/>
      <c r="KO161" s="10"/>
      <c r="KP161" s="10"/>
      <c r="KQ161" s="10"/>
      <c r="KR161" s="10"/>
      <c r="KS161" s="10"/>
      <c r="KT161" s="10"/>
      <c r="KU161" s="10"/>
      <c r="KV161" s="10"/>
      <c r="KW161" s="10"/>
      <c r="KX161" s="10"/>
      <c r="KY161" s="10"/>
      <c r="KZ161" s="10"/>
      <c r="LA161" s="10"/>
      <c r="LB161" s="10"/>
      <c r="LC161" s="10"/>
      <c r="LD161" s="10"/>
      <c r="LE161" s="10"/>
      <c r="LF161" s="10"/>
      <c r="LG161" s="10"/>
      <c r="LH161" s="10"/>
      <c r="LI161" s="10"/>
      <c r="LJ161" s="10"/>
      <c r="LK161" s="10"/>
      <c r="LL161" s="10"/>
      <c r="LM161" s="10"/>
      <c r="LN161" s="10"/>
      <c r="LO161" s="10"/>
      <c r="LP161" s="10"/>
      <c r="LQ161" s="10"/>
      <c r="LR161" s="10"/>
      <c r="LS161" s="10"/>
      <c r="LT161" s="10"/>
      <c r="LU161" s="10"/>
      <c r="LV161" s="10"/>
      <c r="LW161" s="10"/>
      <c r="LX161" s="20"/>
    </row>
    <row r="162" spans="1:336" s="11" customFormat="1" ht="73.900000000000006" customHeight="1" x14ac:dyDescent="0.4">
      <c r="A162" s="110" t="s">
        <v>71</v>
      </c>
      <c r="B162" s="88"/>
      <c r="C162" s="88"/>
      <c r="D162" s="109" t="s">
        <v>72</v>
      </c>
      <c r="E162" s="89"/>
      <c r="F162" s="89"/>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8"/>
      <c r="AP162" s="8"/>
      <c r="AQ162" s="8"/>
      <c r="AR162" s="8"/>
      <c r="AS162" s="8"/>
      <c r="AT162" s="8"/>
      <c r="AU162" s="8"/>
      <c r="AV162" s="8"/>
      <c r="AW162" s="8"/>
      <c r="AX162" s="8"/>
      <c r="AY162" s="8"/>
      <c r="AZ162" s="8"/>
      <c r="BA162" s="8"/>
      <c r="BB162" s="8"/>
      <c r="BC162" s="8"/>
      <c r="BD162" s="8"/>
      <c r="BE162" s="8"/>
      <c r="BF162" s="8"/>
      <c r="BG162" s="8"/>
      <c r="BH162" s="8"/>
      <c r="BI162" s="8"/>
      <c r="BJ162" s="8"/>
      <c r="BK162" s="8"/>
      <c r="BL162" s="8"/>
      <c r="BM162" s="8"/>
      <c r="BN162" s="8"/>
      <c r="BO162" s="8"/>
      <c r="BP162" s="8"/>
      <c r="BQ162" s="8"/>
      <c r="BR162" s="8"/>
      <c r="BS162" s="8"/>
      <c r="BT162" s="8"/>
      <c r="BU162" s="8"/>
      <c r="BV162" s="8"/>
      <c r="BW162" s="8"/>
      <c r="BX162" s="8"/>
      <c r="BY162" s="8"/>
      <c r="BZ162" s="8"/>
      <c r="CA162" s="8"/>
      <c r="CB162" s="8"/>
      <c r="CC162" s="8"/>
      <c r="CD162" s="8"/>
      <c r="CE162" s="8"/>
      <c r="CF162" s="8"/>
      <c r="CG162" s="8"/>
      <c r="CH162" s="8"/>
      <c r="CI162" s="8"/>
      <c r="CJ162" s="8"/>
      <c r="CK162" s="8"/>
      <c r="CL162" s="8"/>
      <c r="CM162" s="8"/>
      <c r="CN162" s="8"/>
      <c r="CO162" s="8"/>
      <c r="CP162" s="8"/>
      <c r="CQ162" s="8"/>
      <c r="CR162" s="8"/>
      <c r="CS162" s="8"/>
      <c r="CT162" s="8"/>
      <c r="CU162" s="8"/>
      <c r="CV162" s="8"/>
      <c r="CW162" s="8"/>
      <c r="CX162" s="8"/>
      <c r="CY162" s="8"/>
      <c r="CZ162" s="8"/>
      <c r="DA162" s="8"/>
      <c r="DB162" s="8"/>
      <c r="DC162" s="8"/>
      <c r="DD162" s="8"/>
      <c r="DE162" s="8"/>
      <c r="DF162" s="8"/>
      <c r="DG162" s="8"/>
      <c r="DH162" s="8"/>
      <c r="DI162" s="8"/>
      <c r="DJ162" s="8"/>
      <c r="DK162" s="8"/>
      <c r="DL162" s="8"/>
      <c r="DM162" s="8"/>
      <c r="DN162" s="8"/>
      <c r="DO162" s="8"/>
      <c r="DP162" s="8"/>
      <c r="DQ162" s="8"/>
      <c r="DR162" s="8"/>
      <c r="DS162" s="8"/>
      <c r="DT162" s="8"/>
      <c r="DU162" s="8"/>
      <c r="DV162" s="8"/>
      <c r="DW162" s="8"/>
      <c r="DX162" s="8"/>
      <c r="DY162" s="8"/>
      <c r="DZ162" s="8"/>
      <c r="EA162" s="8"/>
      <c r="EB162" s="8"/>
      <c r="EC162" s="8"/>
      <c r="ED162" s="8"/>
      <c r="EE162" s="8"/>
      <c r="EF162" s="8"/>
      <c r="EG162" s="8"/>
      <c r="EH162" s="8"/>
      <c r="EI162" s="8"/>
      <c r="EJ162" s="8"/>
      <c r="EK162" s="8"/>
      <c r="EL162" s="8"/>
      <c r="EM162" s="8"/>
      <c r="EN162" s="8"/>
      <c r="EO162" s="8"/>
      <c r="EP162" s="8"/>
      <c r="EQ162" s="8"/>
      <c r="ER162" s="8"/>
      <c r="ES162" s="8"/>
      <c r="ET162" s="8"/>
      <c r="EU162" s="8"/>
      <c r="EV162" s="8"/>
      <c r="EW162" s="8"/>
      <c r="EX162" s="8"/>
      <c r="EY162" s="8"/>
      <c r="EZ162" s="8"/>
      <c r="FA162" s="8"/>
      <c r="FB162" s="8"/>
      <c r="FC162" s="8"/>
      <c r="FD162" s="8"/>
      <c r="FE162" s="8"/>
      <c r="FF162" s="8"/>
      <c r="FG162" s="8"/>
      <c r="FH162" s="8"/>
      <c r="FI162" s="8"/>
      <c r="FJ162" s="8"/>
      <c r="FK162" s="8"/>
      <c r="FL162" s="8"/>
      <c r="FM162" s="8"/>
      <c r="FN162" s="8"/>
      <c r="FO162" s="8"/>
      <c r="FP162" s="8"/>
      <c r="FQ162" s="8"/>
      <c r="FR162" s="8"/>
      <c r="FS162" s="8"/>
      <c r="FT162" s="8"/>
      <c r="FU162" s="8"/>
      <c r="FV162" s="8"/>
      <c r="FW162" s="8"/>
      <c r="FX162" s="8"/>
      <c r="FY162" s="8"/>
      <c r="FZ162" s="8"/>
      <c r="GA162" s="8"/>
      <c r="GB162" s="8"/>
      <c r="GC162" s="8"/>
      <c r="GD162" s="8"/>
      <c r="GE162" s="8"/>
      <c r="GF162" s="8"/>
      <c r="GG162" s="8"/>
      <c r="GH162" s="8"/>
      <c r="GI162" s="8"/>
      <c r="GJ162" s="8"/>
      <c r="GK162" s="8"/>
      <c r="GL162" s="8"/>
      <c r="GM162" s="8"/>
      <c r="GN162" s="8"/>
      <c r="GO162" s="8"/>
      <c r="GP162" s="8"/>
      <c r="GQ162" s="8"/>
      <c r="GR162" s="8"/>
      <c r="GS162" s="8"/>
      <c r="GT162" s="8"/>
      <c r="GU162" s="8"/>
      <c r="GV162" s="8"/>
      <c r="GW162" s="8"/>
      <c r="GX162" s="8"/>
      <c r="GY162" s="8"/>
      <c r="GZ162" s="8"/>
      <c r="HA162" s="8"/>
      <c r="HB162" s="8"/>
      <c r="HC162" s="8"/>
      <c r="HD162" s="8"/>
      <c r="HE162" s="8"/>
      <c r="HF162" s="8"/>
      <c r="HG162" s="8"/>
      <c r="HH162" s="8"/>
      <c r="HI162" s="8"/>
      <c r="HJ162" s="8"/>
      <c r="HK162" s="8"/>
      <c r="HL162" s="8"/>
      <c r="HM162" s="8"/>
      <c r="HN162" s="8"/>
      <c r="HO162" s="8"/>
      <c r="HP162" s="10"/>
      <c r="HQ162" s="10"/>
      <c r="HR162" s="10"/>
      <c r="HS162" s="10"/>
      <c r="HT162" s="10"/>
      <c r="HU162" s="10"/>
      <c r="HV162" s="10"/>
      <c r="HW162" s="10"/>
      <c r="HX162" s="10"/>
      <c r="HY162" s="10"/>
      <c r="HZ162" s="10"/>
      <c r="IA162" s="10"/>
      <c r="IB162" s="10"/>
      <c r="IC162" s="10"/>
      <c r="ID162" s="10"/>
      <c r="IE162" s="10"/>
      <c r="IF162" s="10"/>
      <c r="IG162" s="10"/>
      <c r="IH162" s="10"/>
      <c r="II162" s="10"/>
      <c r="IJ162" s="10"/>
      <c r="IK162" s="10"/>
      <c r="IL162" s="10"/>
      <c r="IM162" s="10"/>
      <c r="IN162" s="10"/>
      <c r="IO162" s="10"/>
      <c r="IP162" s="10"/>
      <c r="IQ162" s="10"/>
      <c r="IR162" s="10"/>
      <c r="IS162" s="10"/>
      <c r="IT162" s="10"/>
      <c r="IU162" s="10"/>
      <c r="IV162" s="10"/>
      <c r="IW162" s="10"/>
      <c r="IX162" s="10"/>
      <c r="IY162" s="10"/>
      <c r="IZ162" s="10"/>
      <c r="JA162" s="10"/>
      <c r="JB162" s="10"/>
      <c r="JC162" s="10"/>
      <c r="JD162" s="10"/>
      <c r="JE162" s="10"/>
      <c r="JF162" s="10"/>
      <c r="JG162" s="10"/>
      <c r="JH162" s="10"/>
      <c r="JI162" s="10"/>
      <c r="JJ162" s="10"/>
      <c r="JK162" s="10"/>
      <c r="JL162" s="10"/>
      <c r="JM162" s="10"/>
      <c r="JN162" s="10"/>
      <c r="JO162" s="10"/>
      <c r="JP162" s="10"/>
      <c r="JQ162" s="10"/>
      <c r="JR162" s="10"/>
      <c r="JS162" s="10"/>
      <c r="JT162" s="10"/>
      <c r="JU162" s="10"/>
      <c r="JV162" s="10"/>
      <c r="JW162" s="10"/>
      <c r="JX162" s="10"/>
      <c r="JY162" s="10"/>
      <c r="JZ162" s="10"/>
      <c r="KA162" s="10"/>
      <c r="KB162" s="10"/>
      <c r="KC162" s="10"/>
      <c r="KD162" s="10"/>
      <c r="KE162" s="10"/>
      <c r="KF162" s="10"/>
      <c r="KG162" s="10"/>
      <c r="KH162" s="10"/>
      <c r="KI162" s="10"/>
      <c r="KJ162" s="10"/>
      <c r="KK162" s="10"/>
      <c r="KL162" s="10"/>
      <c r="KM162" s="10"/>
      <c r="KN162" s="10"/>
      <c r="KO162" s="10"/>
      <c r="KP162" s="10"/>
      <c r="KQ162" s="10"/>
      <c r="KR162" s="10"/>
      <c r="KS162" s="10"/>
      <c r="KT162" s="10"/>
      <c r="KU162" s="10"/>
      <c r="KV162" s="10"/>
      <c r="KW162" s="10"/>
      <c r="KX162" s="10"/>
      <c r="KY162" s="10"/>
      <c r="KZ162" s="10"/>
      <c r="LA162" s="10"/>
      <c r="LB162" s="10"/>
      <c r="LC162" s="10"/>
      <c r="LD162" s="10"/>
      <c r="LE162" s="10"/>
      <c r="LF162" s="10"/>
      <c r="LG162" s="10"/>
      <c r="LH162" s="10"/>
      <c r="LI162" s="10"/>
      <c r="LJ162" s="10"/>
      <c r="LK162" s="10"/>
      <c r="LL162" s="10"/>
      <c r="LM162" s="10"/>
      <c r="LN162" s="10"/>
      <c r="LO162" s="10"/>
      <c r="LP162" s="10"/>
      <c r="LQ162" s="10"/>
      <c r="LR162" s="10"/>
      <c r="LS162" s="10"/>
      <c r="LT162" s="10"/>
      <c r="LU162" s="10"/>
      <c r="LV162" s="10"/>
      <c r="LW162" s="10"/>
      <c r="LX162" s="20"/>
    </row>
    <row r="163" spans="1:336" s="11" customFormat="1" ht="18" x14ac:dyDescent="0.25">
      <c r="A163" s="1"/>
      <c r="B163" s="1"/>
      <c r="C163" s="1"/>
      <c r="D163" s="2"/>
      <c r="E163" s="3"/>
      <c r="F163" s="2"/>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8"/>
      <c r="AP163" s="8"/>
      <c r="AQ163" s="8"/>
      <c r="AR163" s="8"/>
      <c r="AS163" s="8"/>
      <c r="AT163" s="8"/>
      <c r="AU163" s="8"/>
      <c r="AV163" s="8"/>
      <c r="AW163" s="8"/>
      <c r="AX163" s="8"/>
      <c r="AY163" s="8"/>
      <c r="AZ163" s="8"/>
      <c r="BA163" s="8"/>
      <c r="BB163" s="8"/>
      <c r="BC163" s="8"/>
      <c r="BD163" s="8"/>
      <c r="BE163" s="8"/>
      <c r="BF163" s="8"/>
      <c r="BG163" s="8"/>
      <c r="BH163" s="8"/>
      <c r="BI163" s="8"/>
      <c r="BJ163" s="8"/>
      <c r="BK163" s="8"/>
      <c r="BL163" s="8"/>
      <c r="BM163" s="8"/>
      <c r="BN163" s="8"/>
      <c r="BO163" s="8"/>
      <c r="BP163" s="8"/>
      <c r="BQ163" s="8"/>
      <c r="BR163" s="8"/>
      <c r="BS163" s="8"/>
      <c r="BT163" s="8"/>
      <c r="BU163" s="8"/>
      <c r="BV163" s="8"/>
      <c r="BW163" s="8"/>
      <c r="BX163" s="8"/>
      <c r="BY163" s="8"/>
      <c r="BZ163" s="8"/>
      <c r="CA163" s="8"/>
      <c r="CB163" s="8"/>
      <c r="CC163" s="8"/>
      <c r="CD163" s="8"/>
      <c r="CE163" s="8"/>
      <c r="CF163" s="8"/>
      <c r="CG163" s="8"/>
      <c r="CH163" s="8"/>
      <c r="CI163" s="8"/>
      <c r="CJ163" s="8"/>
      <c r="CK163" s="8"/>
      <c r="CL163" s="8"/>
      <c r="CM163" s="8"/>
      <c r="CN163" s="8"/>
      <c r="CO163" s="8"/>
      <c r="CP163" s="8"/>
      <c r="CQ163" s="8"/>
      <c r="CR163" s="8"/>
      <c r="CS163" s="8"/>
      <c r="CT163" s="8"/>
      <c r="CU163" s="8"/>
      <c r="CV163" s="8"/>
      <c r="CW163" s="8"/>
      <c r="CX163" s="8"/>
      <c r="CY163" s="8"/>
      <c r="CZ163" s="8"/>
      <c r="DA163" s="8"/>
      <c r="DB163" s="8"/>
      <c r="DC163" s="8"/>
      <c r="DD163" s="8"/>
      <c r="DE163" s="8"/>
      <c r="DF163" s="8"/>
      <c r="DG163" s="8"/>
      <c r="DH163" s="8"/>
      <c r="DI163" s="8"/>
      <c r="DJ163" s="8"/>
      <c r="DK163" s="8"/>
      <c r="DL163" s="8"/>
      <c r="DM163" s="8"/>
      <c r="DN163" s="8"/>
      <c r="DO163" s="8"/>
      <c r="DP163" s="8"/>
      <c r="DQ163" s="8"/>
      <c r="DR163" s="8"/>
      <c r="DS163" s="8"/>
      <c r="DT163" s="8"/>
      <c r="DU163" s="8"/>
      <c r="DV163" s="8"/>
      <c r="DW163" s="8"/>
      <c r="DX163" s="8"/>
      <c r="DY163" s="8"/>
      <c r="DZ163" s="8"/>
      <c r="EA163" s="8"/>
      <c r="EB163" s="8"/>
      <c r="EC163" s="8"/>
      <c r="ED163" s="8"/>
      <c r="EE163" s="8"/>
      <c r="EF163" s="8"/>
      <c r="EG163" s="8"/>
      <c r="EH163" s="8"/>
      <c r="EI163" s="8"/>
      <c r="EJ163" s="8"/>
      <c r="EK163" s="8"/>
      <c r="EL163" s="8"/>
      <c r="EM163" s="8"/>
      <c r="EN163" s="8"/>
      <c r="EO163" s="8"/>
      <c r="EP163" s="8"/>
      <c r="EQ163" s="8"/>
      <c r="ER163" s="8"/>
      <c r="ES163" s="8"/>
      <c r="ET163" s="8"/>
      <c r="EU163" s="8"/>
      <c r="EV163" s="8"/>
      <c r="EW163" s="8"/>
      <c r="EX163" s="8"/>
      <c r="EY163" s="8"/>
      <c r="EZ163" s="8"/>
      <c r="FA163" s="8"/>
      <c r="FB163" s="8"/>
      <c r="FC163" s="8"/>
      <c r="FD163" s="8"/>
      <c r="FE163" s="8"/>
      <c r="FF163" s="8"/>
      <c r="FG163" s="8"/>
      <c r="FH163" s="8"/>
      <c r="FI163" s="8"/>
      <c r="FJ163" s="8"/>
      <c r="FK163" s="8"/>
      <c r="FL163" s="8"/>
      <c r="FM163" s="8"/>
      <c r="FN163" s="8"/>
      <c r="FO163" s="8"/>
      <c r="FP163" s="8"/>
      <c r="FQ163" s="8"/>
      <c r="FR163" s="8"/>
      <c r="FS163" s="8"/>
      <c r="FT163" s="8"/>
      <c r="FU163" s="8"/>
      <c r="FV163" s="8"/>
      <c r="FW163" s="8"/>
      <c r="FX163" s="8"/>
      <c r="FY163" s="8"/>
      <c r="FZ163" s="8"/>
      <c r="GA163" s="8"/>
      <c r="GB163" s="8"/>
      <c r="GC163" s="8"/>
      <c r="GD163" s="8"/>
      <c r="GE163" s="8"/>
      <c r="GF163" s="8"/>
      <c r="GG163" s="8"/>
      <c r="GH163" s="8"/>
      <c r="GI163" s="8"/>
      <c r="GJ163" s="8"/>
      <c r="GK163" s="8"/>
      <c r="GL163" s="8"/>
      <c r="GM163" s="8"/>
      <c r="GN163" s="8"/>
      <c r="GO163" s="8"/>
      <c r="GP163" s="8"/>
      <c r="GQ163" s="8"/>
      <c r="GR163" s="8"/>
      <c r="GS163" s="8"/>
      <c r="GT163" s="8"/>
      <c r="GU163" s="8"/>
      <c r="GV163" s="8"/>
      <c r="GW163" s="8"/>
      <c r="GX163" s="8"/>
      <c r="GY163" s="8"/>
      <c r="GZ163" s="8"/>
      <c r="HA163" s="8"/>
      <c r="HB163" s="8"/>
      <c r="HC163" s="8"/>
      <c r="HD163" s="8"/>
      <c r="HE163" s="8"/>
      <c r="HF163" s="8"/>
      <c r="HG163" s="8"/>
      <c r="HH163" s="8"/>
      <c r="HI163" s="8"/>
      <c r="HJ163" s="8"/>
      <c r="HK163" s="8"/>
      <c r="HL163" s="8"/>
      <c r="HM163" s="8"/>
      <c r="HN163" s="8"/>
      <c r="HO163" s="8"/>
      <c r="HP163" s="10"/>
      <c r="HQ163" s="10"/>
      <c r="HR163" s="10"/>
      <c r="HS163" s="10"/>
      <c r="HT163" s="10"/>
      <c r="HU163" s="10"/>
      <c r="HV163" s="10"/>
      <c r="HW163" s="10"/>
      <c r="HX163" s="10"/>
      <c r="HY163" s="10"/>
      <c r="HZ163" s="10"/>
      <c r="IA163" s="10"/>
      <c r="IB163" s="10"/>
      <c r="IC163" s="10"/>
      <c r="ID163" s="10"/>
      <c r="IE163" s="10"/>
      <c r="IF163" s="10"/>
      <c r="IG163" s="10"/>
      <c r="IH163" s="10"/>
      <c r="II163" s="10"/>
      <c r="IJ163" s="10"/>
      <c r="IK163" s="10"/>
      <c r="IL163" s="10"/>
      <c r="IM163" s="10"/>
      <c r="IN163" s="10"/>
      <c r="IO163" s="10"/>
      <c r="IP163" s="10"/>
      <c r="IQ163" s="10"/>
      <c r="IR163" s="10"/>
      <c r="IS163" s="10"/>
      <c r="IT163" s="10"/>
      <c r="IU163" s="10"/>
      <c r="IV163" s="10"/>
      <c r="IW163" s="10"/>
      <c r="IX163" s="10"/>
      <c r="IY163" s="10"/>
      <c r="IZ163" s="10"/>
      <c r="JA163" s="10"/>
      <c r="JB163" s="10"/>
      <c r="JC163" s="10"/>
      <c r="JD163" s="10"/>
      <c r="JE163" s="10"/>
      <c r="JF163" s="10"/>
      <c r="JG163" s="10"/>
      <c r="JH163" s="10"/>
      <c r="JI163" s="10"/>
      <c r="JJ163" s="10"/>
      <c r="JK163" s="10"/>
      <c r="JL163" s="10"/>
      <c r="JM163" s="10"/>
      <c r="JN163" s="10"/>
      <c r="JO163" s="10"/>
      <c r="JP163" s="10"/>
      <c r="JQ163" s="10"/>
      <c r="JR163" s="10"/>
      <c r="JS163" s="10"/>
      <c r="JT163" s="10"/>
      <c r="JU163" s="10"/>
      <c r="JV163" s="10"/>
      <c r="JW163" s="10"/>
      <c r="JX163" s="10"/>
      <c r="JY163" s="10"/>
      <c r="JZ163" s="10"/>
      <c r="KA163" s="10"/>
      <c r="KB163" s="10"/>
      <c r="KC163" s="10"/>
      <c r="KD163" s="10"/>
      <c r="KE163" s="10"/>
      <c r="KF163" s="10"/>
      <c r="KG163" s="10"/>
      <c r="KH163" s="10"/>
      <c r="KI163" s="10"/>
      <c r="KJ163" s="10"/>
      <c r="KK163" s="10"/>
      <c r="KL163" s="10"/>
      <c r="KM163" s="10"/>
      <c r="KN163" s="10"/>
      <c r="KO163" s="10"/>
      <c r="KP163" s="10"/>
      <c r="KQ163" s="10"/>
      <c r="KR163" s="10"/>
      <c r="KS163" s="10"/>
      <c r="KT163" s="10"/>
      <c r="KU163" s="10"/>
      <c r="KV163" s="10"/>
      <c r="KW163" s="10"/>
      <c r="KX163" s="10"/>
      <c r="KY163" s="10"/>
      <c r="KZ163" s="10"/>
      <c r="LA163" s="10"/>
      <c r="LB163" s="10"/>
      <c r="LC163" s="10"/>
      <c r="LD163" s="10"/>
      <c r="LE163" s="10"/>
      <c r="LF163" s="10"/>
      <c r="LG163" s="10"/>
      <c r="LH163" s="10"/>
      <c r="LI163" s="10"/>
      <c r="LJ163" s="10"/>
      <c r="LK163" s="10"/>
      <c r="LL163" s="10"/>
      <c r="LM163" s="10"/>
      <c r="LN163" s="10"/>
      <c r="LO163" s="10"/>
      <c r="LP163" s="10"/>
      <c r="LQ163" s="10"/>
      <c r="LR163" s="10"/>
      <c r="LS163" s="10"/>
      <c r="LT163" s="10"/>
      <c r="LU163" s="10"/>
      <c r="LV163" s="10"/>
      <c r="LW163" s="10"/>
      <c r="LX163" s="20"/>
    </row>
    <row r="164" spans="1:336" s="98" customFormat="1" ht="41.25" customHeight="1" x14ac:dyDescent="0.35">
      <c r="A164" s="1"/>
      <c r="B164" s="1"/>
      <c r="C164" s="1"/>
      <c r="D164" s="2"/>
      <c r="E164" s="3"/>
      <c r="F164" s="2"/>
      <c r="G164" s="90"/>
      <c r="H164" s="90"/>
      <c r="I164" s="90"/>
      <c r="J164" s="90"/>
      <c r="K164" s="90"/>
      <c r="L164" s="90"/>
      <c r="M164" s="90"/>
      <c r="N164" s="90"/>
      <c r="O164" s="90"/>
      <c r="P164" s="90"/>
      <c r="Q164" s="90"/>
      <c r="R164" s="90"/>
      <c r="S164" s="90"/>
      <c r="T164" s="90"/>
      <c r="U164" s="90"/>
      <c r="V164" s="90"/>
      <c r="W164" s="90"/>
      <c r="X164" s="90"/>
      <c r="Y164" s="90"/>
      <c r="Z164" s="90"/>
      <c r="AA164" s="90"/>
      <c r="AB164" s="90"/>
      <c r="AC164" s="90"/>
      <c r="AD164" s="90"/>
      <c r="AE164" s="90"/>
      <c r="AF164" s="90"/>
      <c r="AG164" s="90"/>
      <c r="AH164" s="90"/>
      <c r="AI164" s="90"/>
      <c r="AJ164" s="90"/>
      <c r="AK164" s="90"/>
      <c r="AL164" s="90"/>
      <c r="AM164" s="90"/>
      <c r="AN164" s="90"/>
      <c r="AO164" s="90"/>
      <c r="AP164" s="90"/>
      <c r="AQ164" s="90"/>
      <c r="AR164" s="90"/>
      <c r="AS164" s="90"/>
      <c r="AT164" s="90"/>
      <c r="AU164" s="90"/>
      <c r="AV164" s="90"/>
      <c r="AW164" s="90"/>
      <c r="AX164" s="90"/>
      <c r="AY164" s="90"/>
      <c r="AZ164" s="90"/>
      <c r="BA164" s="90"/>
      <c r="BB164" s="90"/>
      <c r="BC164" s="90"/>
      <c r="BD164" s="90"/>
      <c r="BE164" s="90"/>
      <c r="BF164" s="90"/>
      <c r="BG164" s="90"/>
      <c r="BH164" s="90"/>
      <c r="BI164" s="90"/>
      <c r="BJ164" s="90"/>
      <c r="BK164" s="90"/>
      <c r="BL164" s="90"/>
      <c r="BM164" s="90"/>
      <c r="BN164" s="90"/>
      <c r="BO164" s="90"/>
      <c r="BP164" s="90"/>
      <c r="BQ164" s="90"/>
      <c r="BR164" s="90"/>
      <c r="BS164" s="90"/>
      <c r="BT164" s="90"/>
      <c r="BU164" s="90"/>
      <c r="BV164" s="90"/>
      <c r="BW164" s="90"/>
      <c r="BX164" s="90"/>
      <c r="BY164" s="90"/>
      <c r="BZ164" s="90"/>
      <c r="CA164" s="90"/>
      <c r="CB164" s="90"/>
      <c r="CC164" s="90"/>
      <c r="CD164" s="90"/>
      <c r="CE164" s="90"/>
      <c r="CF164" s="90"/>
      <c r="CG164" s="90"/>
      <c r="CH164" s="90"/>
      <c r="CI164" s="90"/>
      <c r="CJ164" s="90"/>
      <c r="CK164" s="90"/>
      <c r="CL164" s="90"/>
      <c r="CM164" s="90"/>
      <c r="CN164" s="90"/>
      <c r="CO164" s="90"/>
      <c r="CP164" s="90"/>
      <c r="CQ164" s="90"/>
      <c r="CR164" s="90"/>
      <c r="CS164" s="90"/>
      <c r="CT164" s="90"/>
      <c r="CU164" s="90"/>
      <c r="CV164" s="90"/>
      <c r="CW164" s="90"/>
      <c r="CX164" s="90"/>
      <c r="CY164" s="90"/>
      <c r="CZ164" s="90"/>
      <c r="DA164" s="90"/>
      <c r="DB164" s="90"/>
      <c r="DC164" s="90"/>
      <c r="DD164" s="90"/>
      <c r="DE164" s="90"/>
      <c r="DF164" s="90"/>
      <c r="DG164" s="90"/>
      <c r="DH164" s="90"/>
      <c r="DI164" s="90"/>
      <c r="DJ164" s="90"/>
      <c r="DK164" s="90"/>
      <c r="DL164" s="90"/>
      <c r="DM164" s="90"/>
      <c r="DN164" s="90"/>
      <c r="DO164" s="90"/>
      <c r="DP164" s="90"/>
      <c r="DQ164" s="90"/>
      <c r="DR164" s="90"/>
      <c r="DS164" s="90"/>
      <c r="DT164" s="90"/>
      <c r="DU164" s="90"/>
      <c r="DV164" s="90"/>
      <c r="DW164" s="90"/>
      <c r="DX164" s="90"/>
      <c r="DY164" s="90"/>
      <c r="DZ164" s="90"/>
      <c r="EA164" s="90"/>
      <c r="EB164" s="90"/>
      <c r="EC164" s="90"/>
      <c r="ED164" s="90"/>
      <c r="EE164" s="90"/>
      <c r="EF164" s="90"/>
      <c r="EG164" s="90"/>
      <c r="EH164" s="90"/>
      <c r="EI164" s="90"/>
      <c r="EJ164" s="90"/>
      <c r="EK164" s="90"/>
      <c r="EL164" s="90"/>
      <c r="EM164" s="90"/>
      <c r="EN164" s="90"/>
      <c r="EO164" s="90"/>
      <c r="EP164" s="90"/>
      <c r="EQ164" s="90"/>
      <c r="ER164" s="90"/>
      <c r="ES164" s="90"/>
      <c r="ET164" s="90"/>
      <c r="EU164" s="90"/>
      <c r="EV164" s="90"/>
      <c r="EW164" s="90"/>
      <c r="EX164" s="90"/>
      <c r="EY164" s="90"/>
      <c r="EZ164" s="90"/>
      <c r="FA164" s="90"/>
      <c r="FB164" s="90"/>
      <c r="FC164" s="90"/>
      <c r="FD164" s="90"/>
      <c r="FE164" s="90"/>
      <c r="FF164" s="90"/>
      <c r="FG164" s="90"/>
      <c r="FH164" s="90"/>
      <c r="FI164" s="90"/>
      <c r="FJ164" s="90"/>
      <c r="FK164" s="90"/>
      <c r="FL164" s="90"/>
      <c r="FM164" s="90"/>
      <c r="FN164" s="90"/>
      <c r="FO164" s="90"/>
      <c r="FP164" s="90"/>
      <c r="FQ164" s="90"/>
      <c r="FR164" s="90"/>
      <c r="FS164" s="90"/>
      <c r="FT164" s="90"/>
      <c r="FU164" s="90"/>
      <c r="FV164" s="90"/>
      <c r="FW164" s="90"/>
      <c r="FX164" s="90"/>
      <c r="FY164" s="90"/>
      <c r="FZ164" s="90"/>
      <c r="GA164" s="90"/>
      <c r="GB164" s="90"/>
      <c r="GC164" s="90"/>
      <c r="GD164" s="90"/>
      <c r="GE164" s="90"/>
      <c r="GF164" s="90"/>
      <c r="GG164" s="90"/>
      <c r="GH164" s="90"/>
      <c r="GI164" s="90"/>
      <c r="GJ164" s="90"/>
      <c r="GK164" s="90"/>
      <c r="GL164" s="90"/>
      <c r="GM164" s="90"/>
      <c r="GN164" s="90"/>
      <c r="GO164" s="90"/>
      <c r="GP164" s="90"/>
      <c r="GQ164" s="90"/>
      <c r="GR164" s="90"/>
      <c r="GS164" s="90"/>
      <c r="GT164" s="90"/>
      <c r="GU164" s="90"/>
      <c r="GV164" s="90"/>
      <c r="GW164" s="90"/>
      <c r="GX164" s="90"/>
      <c r="GY164" s="90"/>
      <c r="GZ164" s="90"/>
      <c r="HA164" s="90"/>
      <c r="HB164" s="90"/>
      <c r="HC164" s="90"/>
      <c r="HD164" s="90"/>
      <c r="HE164" s="90"/>
      <c r="HF164" s="90"/>
      <c r="HG164" s="90"/>
      <c r="HH164" s="90"/>
      <c r="HI164" s="90"/>
      <c r="HJ164" s="90"/>
      <c r="HK164" s="90"/>
      <c r="HL164" s="90"/>
      <c r="HM164" s="90"/>
      <c r="HN164" s="90"/>
      <c r="HO164" s="90"/>
      <c r="HP164" s="91"/>
      <c r="HQ164" s="92"/>
      <c r="HR164" s="92"/>
      <c r="HS164" s="91"/>
      <c r="HT164" s="91"/>
      <c r="HU164" s="91"/>
      <c r="HV164" s="91"/>
      <c r="HW164" s="91"/>
      <c r="HX164" s="91"/>
      <c r="HY164" s="93"/>
      <c r="HZ164" s="93"/>
      <c r="IA164" s="93"/>
      <c r="IB164" s="93"/>
      <c r="IC164" s="93"/>
      <c r="ID164" s="93"/>
      <c r="IE164" s="93"/>
      <c r="IF164" s="93"/>
      <c r="IG164" s="93"/>
      <c r="IH164" s="93"/>
      <c r="II164" s="93"/>
      <c r="IJ164" s="93"/>
      <c r="IK164" s="93"/>
      <c r="IL164" s="93"/>
      <c r="IM164" s="93"/>
      <c r="IN164" s="93"/>
      <c r="IO164" s="93"/>
      <c r="IP164" s="93"/>
      <c r="IQ164" s="179"/>
      <c r="IR164" s="179"/>
      <c r="IS164" s="179"/>
      <c r="IT164" s="179"/>
      <c r="IU164" s="179"/>
      <c r="IV164" s="179"/>
      <c r="IW164" s="179"/>
      <c r="IX164" s="179"/>
      <c r="IY164" s="179"/>
      <c r="IZ164" s="179"/>
      <c r="JA164" s="179"/>
      <c r="JB164" s="179"/>
      <c r="JC164" s="179"/>
      <c r="JD164" s="179"/>
      <c r="JE164" s="179"/>
      <c r="JF164" s="179"/>
      <c r="JG164" s="179"/>
      <c r="JH164" s="179"/>
      <c r="JI164" s="179"/>
      <c r="JJ164" s="179"/>
      <c r="JK164" s="93"/>
      <c r="JL164" s="180"/>
      <c r="JM164" s="180"/>
      <c r="JN164" s="180"/>
      <c r="JO164" s="94"/>
      <c r="JP164" s="94"/>
      <c r="JQ164" s="94"/>
      <c r="JR164" s="94"/>
      <c r="JS164" s="94"/>
      <c r="JT164" s="94"/>
      <c r="JU164" s="94"/>
      <c r="JV164" s="94"/>
      <c r="JW164" s="94"/>
      <c r="JX164" s="94"/>
      <c r="JY164" s="94"/>
      <c r="JZ164" s="94"/>
      <c r="KA164" s="94"/>
      <c r="KB164" s="94"/>
      <c r="KC164" s="94"/>
      <c r="KD164" s="94"/>
      <c r="KE164" s="94"/>
      <c r="KF164" s="94"/>
      <c r="KG164" s="94"/>
      <c r="KH164" s="94"/>
      <c r="KI164" s="94"/>
      <c r="KJ164" s="94"/>
      <c r="KK164" s="95"/>
      <c r="KL164" s="95"/>
      <c r="KM164" s="95"/>
      <c r="KN164" s="95"/>
      <c r="KO164" s="95"/>
      <c r="KP164" s="95"/>
      <c r="KQ164" s="95"/>
      <c r="KR164" s="95"/>
      <c r="KS164" s="95"/>
      <c r="KT164" s="179"/>
      <c r="KU164" s="179"/>
      <c r="KV164" s="179"/>
      <c r="KW164" s="179"/>
      <c r="KX164" s="179"/>
      <c r="KY164" s="96"/>
      <c r="KZ164" s="93"/>
      <c r="LA164" s="93"/>
      <c r="LB164" s="93"/>
      <c r="LC164" s="96"/>
      <c r="LD164" s="96"/>
      <c r="LE164" s="96"/>
      <c r="LF164" s="96"/>
      <c r="LG164" s="96"/>
      <c r="LH164" s="96"/>
      <c r="LI164" s="96"/>
      <c r="LJ164" s="96"/>
      <c r="LK164" s="96"/>
      <c r="LL164" s="96"/>
      <c r="LM164" s="96"/>
      <c r="LN164" s="96"/>
      <c r="LO164" s="96"/>
      <c r="LP164" s="96"/>
      <c r="LQ164" s="96"/>
      <c r="LR164" s="96"/>
      <c r="LS164" s="93"/>
      <c r="LT164" s="93"/>
      <c r="LU164" s="93"/>
      <c r="LV164" s="93"/>
      <c r="LW164" s="93"/>
      <c r="LX164" s="97"/>
    </row>
  </sheetData>
  <mergeCells count="114">
    <mergeCell ref="B36:C36"/>
    <mergeCell ref="B37:C37"/>
    <mergeCell ref="A38:C38"/>
    <mergeCell ref="B39:C39"/>
    <mergeCell ref="A119:C119"/>
    <mergeCell ref="A121:C121"/>
    <mergeCell ref="A147:C147"/>
    <mergeCell ref="A149:C149"/>
    <mergeCell ref="A151:C151"/>
    <mergeCell ref="B96:C96"/>
    <mergeCell ref="A97:D97"/>
    <mergeCell ref="A101:D101"/>
    <mergeCell ref="A104:C104"/>
    <mergeCell ref="A105:C105"/>
    <mergeCell ref="A112:C112"/>
    <mergeCell ref="A113:C113"/>
    <mergeCell ref="A115:C115"/>
    <mergeCell ref="A117:C117"/>
    <mergeCell ref="B87:C87"/>
    <mergeCell ref="B88:C88"/>
    <mergeCell ref="B89:C89"/>
    <mergeCell ref="B90:C90"/>
    <mergeCell ref="B91:C91"/>
    <mergeCell ref="B92:C92"/>
    <mergeCell ref="A153:C153"/>
    <mergeCell ref="IQ164:JJ164"/>
    <mergeCell ref="JL164:JN164"/>
    <mergeCell ref="KT164:KX164"/>
    <mergeCell ref="A123:C123"/>
    <mergeCell ref="A125:C125"/>
    <mergeCell ref="A127:C127"/>
    <mergeCell ref="A129:C129"/>
    <mergeCell ref="A131:C131"/>
    <mergeCell ref="A133:C133"/>
    <mergeCell ref="A135:C135"/>
    <mergeCell ref="A141:C141"/>
    <mergeCell ref="A146:C146"/>
    <mergeCell ref="B93:C93"/>
    <mergeCell ref="B94:C94"/>
    <mergeCell ref="B95:C95"/>
    <mergeCell ref="B84:C84"/>
    <mergeCell ref="B67:C67"/>
    <mergeCell ref="A68:D68"/>
    <mergeCell ref="B69:C69"/>
    <mergeCell ref="B70:C70"/>
    <mergeCell ref="A71:D71"/>
    <mergeCell ref="B72:C72"/>
    <mergeCell ref="B85:C85"/>
    <mergeCell ref="B86:C86"/>
    <mergeCell ref="B61:C61"/>
    <mergeCell ref="B62:C62"/>
    <mergeCell ref="B63:C63"/>
    <mergeCell ref="B75:C75"/>
    <mergeCell ref="B76:C76"/>
    <mergeCell ref="A77:D77"/>
    <mergeCell ref="B80:C80"/>
    <mergeCell ref="B82:C82"/>
    <mergeCell ref="B83:C83"/>
    <mergeCell ref="B64:C64"/>
    <mergeCell ref="A65:D65"/>
    <mergeCell ref="B66:C66"/>
    <mergeCell ref="B73:C73"/>
    <mergeCell ref="B74:C74"/>
    <mergeCell ref="B35:C35"/>
    <mergeCell ref="B78:C78"/>
    <mergeCell ref="B79:C79"/>
    <mergeCell ref="B40:C40"/>
    <mergeCell ref="B41:C41"/>
    <mergeCell ref="A42:D42"/>
    <mergeCell ref="B43:C43"/>
    <mergeCell ref="B44:C44"/>
    <mergeCell ref="B45:C45"/>
    <mergeCell ref="A46:D46"/>
    <mergeCell ref="B47:C47"/>
    <mergeCell ref="B48:C48"/>
    <mergeCell ref="B49:C49"/>
    <mergeCell ref="B50:C50"/>
    <mergeCell ref="B51:C51"/>
    <mergeCell ref="A52:D52"/>
    <mergeCell ref="B53:C53"/>
    <mergeCell ref="B54:C54"/>
    <mergeCell ref="B55:C55"/>
    <mergeCell ref="A56:D56"/>
    <mergeCell ref="B57:C57"/>
    <mergeCell ref="B58:C58"/>
    <mergeCell ref="B59:C59"/>
    <mergeCell ref="B60:C60"/>
    <mergeCell ref="B28:C28"/>
    <mergeCell ref="B22:C22"/>
    <mergeCell ref="B23:C23"/>
    <mergeCell ref="B29:C29"/>
    <mergeCell ref="B30:C30"/>
    <mergeCell ref="B31:C31"/>
    <mergeCell ref="B32:C32"/>
    <mergeCell ref="B33:C33"/>
    <mergeCell ref="B34:C34"/>
    <mergeCell ref="B17:C17"/>
    <mergeCell ref="B18:C18"/>
    <mergeCell ref="B19:C19"/>
    <mergeCell ref="B20:C20"/>
    <mergeCell ref="B21:C21"/>
    <mergeCell ref="B24:C24"/>
    <mergeCell ref="B25:C25"/>
    <mergeCell ref="B26:C26"/>
    <mergeCell ref="B27:C27"/>
    <mergeCell ref="D4:F4"/>
    <mergeCell ref="A7:F7"/>
    <mergeCell ref="B8:E8"/>
    <mergeCell ref="B9:E9"/>
    <mergeCell ref="B11:E11"/>
    <mergeCell ref="B13:C13"/>
    <mergeCell ref="B14:C14"/>
    <mergeCell ref="A15:D15"/>
    <mergeCell ref="B16:C16"/>
  </mergeCells>
  <pageMargins left="1.0236220472440944" right="0.31496062992125984" top="0.19685039370078741" bottom="0.23622047244094491" header="0.51181102362204722" footer="0.19685039370078741"/>
  <pageSetup paperSize="9" scale="49" orientation="portrait" horizontalDpi="300" verticalDpi="300" r:id="rId1"/>
  <headerFooter>
    <oddFooter>&amp;C&amp;12&amp;P</oddFooter>
  </headerFooter>
  <rowBreaks count="1" manualBreakCount="1">
    <brk id="96" max="5" man="1"/>
  </rowBreaks>
</worksheet>
</file>

<file path=docProps/app.xml><?xml version="1.0" encoding="utf-8"?>
<Properties xmlns="http://schemas.openxmlformats.org/officeDocument/2006/extended-properties" xmlns:vt="http://schemas.openxmlformats.org/officeDocument/2006/docPropsVTypes">
  <Template/>
  <TotalTime>20</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Пользователь Windows</dc:creator>
  <dc:description/>
  <cp:lastModifiedBy>Admin</cp:lastModifiedBy>
  <cp:revision>10</cp:revision>
  <cp:lastPrinted>2026-07-24T07:38:25Z</cp:lastPrinted>
  <dcterms:created xsi:type="dcterms:W3CDTF">2020-12-16T14:48:52Z</dcterms:created>
  <dcterms:modified xsi:type="dcterms:W3CDTF">2026-07-24T10:50:27Z</dcterms:modified>
  <dc:language>uk-UA</dc:language>
</cp:coreProperties>
</file>