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УМЕНТИ\РИШЕННЯ ВИКОНКОМУ\ПРОГНОЗ\2026\ПРОГНОЗ 2027 2029\"/>
    </mc:Choice>
  </mc:AlternateContent>
  <bookViews>
    <workbookView xWindow="0" yWindow="0" windowWidth="21570" windowHeight="10260"/>
  </bookViews>
  <sheets>
    <sheet name="додаток 6" sheetId="2" r:id="rId1"/>
  </sheets>
  <definedNames>
    <definedName name="_xlnm.Print_Titles" localSheetId="0">'додаток 6'!$10:$11</definedName>
    <definedName name="_xlnm.Print_Area" localSheetId="0">'додаток 6'!$A$1:$I$31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2" l="1"/>
  <c r="D19" i="2"/>
  <c r="D22" i="2"/>
  <c r="D26" i="2"/>
  <c r="D27" i="2"/>
  <c r="E27" i="2" l="1"/>
  <c r="F27" i="2"/>
  <c r="G27" i="2"/>
  <c r="H27" i="2"/>
  <c r="E26" i="2"/>
  <c r="F26" i="2"/>
  <c r="G26" i="2"/>
  <c r="H26" i="2"/>
  <c r="E22" i="2" l="1"/>
  <c r="F22" i="2"/>
  <c r="G22" i="2"/>
  <c r="H22" i="2"/>
  <c r="E16" i="2"/>
  <c r="F16" i="2"/>
  <c r="G16" i="2"/>
  <c r="H16" i="2"/>
  <c r="E13" i="2"/>
  <c r="F13" i="2"/>
  <c r="G13" i="2"/>
  <c r="H13" i="2"/>
  <c r="D13" i="2"/>
  <c r="D25" i="2" s="1"/>
  <c r="E19" i="2"/>
  <c r="F19" i="2"/>
  <c r="G19" i="2"/>
  <c r="H19" i="2"/>
  <c r="F25" i="2" l="1"/>
  <c r="H25" i="2"/>
  <c r="G25" i="2"/>
  <c r="E25" i="2"/>
</calcChain>
</file>

<file path=xl/sharedStrings.xml><?xml version="1.0" encoding="utf-8"?>
<sst xmlns="http://schemas.openxmlformats.org/spreadsheetml/2006/main" count="50" uniqueCount="30">
  <si>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</si>
  <si>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</si>
  <si>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</si>
  <si>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</si>
  <si>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</si>
  <si>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</si>
  <si>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</si>
  <si>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</si>
  <si>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</si>
  <si>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06</t>
  </si>
  <si>
    <t>Відділ освіти Попівської сільської ради Конотопського району Сумської області, у тому числі:</t>
  </si>
  <si>
    <t>X</t>
  </si>
  <si>
    <t>загальний фонд</t>
  </si>
  <si>
    <t>спеціальний фонд</t>
  </si>
  <si>
    <t>09</t>
  </si>
  <si>
    <t>Відділ - Служба у справах дітей Попівської сільської ради Конотопського району Сумської області, у тому числі:</t>
  </si>
  <si>
    <t>37</t>
  </si>
  <si>
    <t>Управління фінансів та економіки Попівської сільської ради Конотопського району Сумської області, у тому числі:</t>
  </si>
  <si>
    <t>УСЬОГО, у тому числі:</t>
  </si>
  <si>
    <t>01</t>
  </si>
  <si>
    <t>Апарат  Попівської сільської ради Конотопського району Сумської області, у тому числі:</t>
  </si>
  <si>
    <t>до  прогнозу бюджету Попівської сільської</t>
  </si>
  <si>
    <t>територіальної громади</t>
  </si>
  <si>
    <t>2025 рік</t>
  </si>
  <si>
    <t>2027 рік</t>
  </si>
  <si>
    <t>2028 рік</t>
  </si>
  <si>
    <t>Секретар ради</t>
  </si>
  <si>
    <t>Валентина МАЛІГОН</t>
  </si>
  <si>
    <t>2026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</si>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</sst>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49" fontId="10" fillId="0" borderId="7" xfId="1" applyNumberFormat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vertical="center" wrapText="1"/>
    </xf>
    <xf numFmtId="3" fontId="10" fillId="0" borderId="7" xfId="1" applyNumberFormat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vertical="center" wrapText="1"/>
    </xf>
    <xf numFmtId="3" fontId="1" fillId="0" borderId="7" xfId="1" applyNumberFormat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5" fillId="0" borderId="0" xfId="1" quotePrefix="1" applyFont="1" applyFill="1" applyAlignment="1">
      <alignment horizontal="left"/>
    </xf>
    <xf numFmtId="0" fontId="2" fillId="0" borderId="0" xfId="1" applyFont="1" applyFill="1" applyAlignment="1">
      <alignment horizontal="right" vertical="center"/>
    </xf>
    <xf numFmtId="0" fontId="9" fillId="0" borderId="1" xfId="1" applyFont="1" applyFill="1" applyBorder="1" applyAlignment="1">
      <alignment horizontal="center" wrapText="1"/>
    </xf>
    <xf numFmtId="0" fontId="9" fillId="0" borderId="3" xfId="1" applyFont="1" applyFill="1" applyBorder="1" applyAlignment="1">
      <alignment horizontal="center" vertical="top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vertical="center"/>
    </xf>
    <xf numFmtId="4" fontId="1" fillId="0" borderId="0" xfId="1" applyNumberFormat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vertical="center" wrapText="1"/>
    </xf>
    <xf numFmtId="0" fontId="1" fillId="0" borderId="0" xfId="1" applyFill="1" applyBorder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1" fillId="0" borderId="5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1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4" fillId="0" borderId="0" xfId="1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3" fontId="12" fillId="0" borderId="0" xfId="0" applyNumberFormat="1" applyFont="1" applyFill="1" applyAlignment="1">
      <alignment vertical="center"/>
    </xf>
    <xf numFmtId="3" fontId="12" fillId="0" borderId="7" xfId="0" applyNumberFormat="1" applyFont="1" applyFill="1" applyBorder="1" applyAlignment="1">
      <alignment vertical="center"/>
    </xf>
    <xf numFmtId="3" fontId="1" fillId="0" borderId="5" xfId="1" applyNumberFormat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20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00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BreakPreview" topLeftCell="B1" zoomScale="78" zoomScaleNormal="100" zoomScaleSheetLayoutView="78" workbookViewId="0">
      <selection activeCell="D13" sqref="D13:E27"/>
    </sheetView>
  </sheetViews>
  <sheetFormatPr defaultRowHeight="12.75" x14ac:dyDescent="0.2"/>
  <cols>
    <col min="1" max="1" width="0" style="9" hidden="1" customWidth="1"/>
    <col min="2" max="2" width="15.7109375" style="10" customWidth="1"/>
    <col min="3" max="3" width="50.7109375" style="11" customWidth="1"/>
    <col min="4" max="8" width="17.42578125" style="9" customWidth="1"/>
    <col min="9" max="257" width="9.140625" style="9"/>
    <col min="258" max="258" width="15.7109375" style="9" customWidth="1"/>
    <col min="259" max="259" width="50.7109375" style="9" customWidth="1"/>
    <col min="260" max="264" width="17.42578125" style="9" customWidth="1"/>
    <col min="265" max="513" width="9.140625" style="9"/>
    <col min="514" max="514" width="15.7109375" style="9" customWidth="1"/>
    <col min="515" max="515" width="50.7109375" style="9" customWidth="1"/>
    <col min="516" max="520" width="17.42578125" style="9" customWidth="1"/>
    <col min="521" max="769" width="9.140625" style="9"/>
    <col min="770" max="770" width="15.7109375" style="9" customWidth="1"/>
    <col min="771" max="771" width="50.7109375" style="9" customWidth="1"/>
    <col min="772" max="776" width="17.42578125" style="9" customWidth="1"/>
    <col min="777" max="1025" width="9.140625" style="9"/>
    <col min="1026" max="1026" width="15.7109375" style="9" customWidth="1"/>
    <col min="1027" max="1027" width="50.7109375" style="9" customWidth="1"/>
    <col min="1028" max="1032" width="17.42578125" style="9" customWidth="1"/>
    <col min="1033" max="1281" width="9.140625" style="9"/>
    <col min="1282" max="1282" width="15.7109375" style="9" customWidth="1"/>
    <col min="1283" max="1283" width="50.7109375" style="9" customWidth="1"/>
    <col min="1284" max="1288" width="17.42578125" style="9" customWidth="1"/>
    <col min="1289" max="1537" width="9.140625" style="9"/>
    <col min="1538" max="1538" width="15.7109375" style="9" customWidth="1"/>
    <col min="1539" max="1539" width="50.7109375" style="9" customWidth="1"/>
    <col min="1540" max="1544" width="17.42578125" style="9" customWidth="1"/>
    <col min="1545" max="1793" width="9.140625" style="9"/>
    <col min="1794" max="1794" width="15.7109375" style="9" customWidth="1"/>
    <col min="1795" max="1795" width="50.7109375" style="9" customWidth="1"/>
    <col min="1796" max="1800" width="17.42578125" style="9" customWidth="1"/>
    <col min="1801" max="2049" width="9.140625" style="9"/>
    <col min="2050" max="2050" width="15.7109375" style="9" customWidth="1"/>
    <col min="2051" max="2051" width="50.7109375" style="9" customWidth="1"/>
    <col min="2052" max="2056" width="17.42578125" style="9" customWidth="1"/>
    <col min="2057" max="2305" width="9.140625" style="9"/>
    <col min="2306" max="2306" width="15.7109375" style="9" customWidth="1"/>
    <col min="2307" max="2307" width="50.7109375" style="9" customWidth="1"/>
    <col min="2308" max="2312" width="17.42578125" style="9" customWidth="1"/>
    <col min="2313" max="2561" width="9.140625" style="9"/>
    <col min="2562" max="2562" width="15.7109375" style="9" customWidth="1"/>
    <col min="2563" max="2563" width="50.7109375" style="9" customWidth="1"/>
    <col min="2564" max="2568" width="17.42578125" style="9" customWidth="1"/>
    <col min="2569" max="2817" width="9.140625" style="9"/>
    <col min="2818" max="2818" width="15.7109375" style="9" customWidth="1"/>
    <col min="2819" max="2819" width="50.7109375" style="9" customWidth="1"/>
    <col min="2820" max="2824" width="17.42578125" style="9" customWidth="1"/>
    <col min="2825" max="3073" width="9.140625" style="9"/>
    <col min="3074" max="3074" width="15.7109375" style="9" customWidth="1"/>
    <col min="3075" max="3075" width="50.7109375" style="9" customWidth="1"/>
    <col min="3076" max="3080" width="17.42578125" style="9" customWidth="1"/>
    <col min="3081" max="3329" width="9.140625" style="9"/>
    <col min="3330" max="3330" width="15.7109375" style="9" customWidth="1"/>
    <col min="3331" max="3331" width="50.7109375" style="9" customWidth="1"/>
    <col min="3332" max="3336" width="17.42578125" style="9" customWidth="1"/>
    <col min="3337" max="3585" width="9.140625" style="9"/>
    <col min="3586" max="3586" width="15.7109375" style="9" customWidth="1"/>
    <col min="3587" max="3587" width="50.7109375" style="9" customWidth="1"/>
    <col min="3588" max="3592" width="17.42578125" style="9" customWidth="1"/>
    <col min="3593" max="3841" width="9.140625" style="9"/>
    <col min="3842" max="3842" width="15.7109375" style="9" customWidth="1"/>
    <col min="3843" max="3843" width="50.7109375" style="9" customWidth="1"/>
    <col min="3844" max="3848" width="17.42578125" style="9" customWidth="1"/>
    <col min="3849" max="4097" width="9.140625" style="9"/>
    <col min="4098" max="4098" width="15.7109375" style="9" customWidth="1"/>
    <col min="4099" max="4099" width="50.7109375" style="9" customWidth="1"/>
    <col min="4100" max="4104" width="17.42578125" style="9" customWidth="1"/>
    <col min="4105" max="4353" width="9.140625" style="9"/>
    <col min="4354" max="4354" width="15.7109375" style="9" customWidth="1"/>
    <col min="4355" max="4355" width="50.7109375" style="9" customWidth="1"/>
    <col min="4356" max="4360" width="17.42578125" style="9" customWidth="1"/>
    <col min="4361" max="4609" width="9.140625" style="9"/>
    <col min="4610" max="4610" width="15.7109375" style="9" customWidth="1"/>
    <col min="4611" max="4611" width="50.7109375" style="9" customWidth="1"/>
    <col min="4612" max="4616" width="17.42578125" style="9" customWidth="1"/>
    <col min="4617" max="4865" width="9.140625" style="9"/>
    <col min="4866" max="4866" width="15.7109375" style="9" customWidth="1"/>
    <col min="4867" max="4867" width="50.7109375" style="9" customWidth="1"/>
    <col min="4868" max="4872" width="17.42578125" style="9" customWidth="1"/>
    <col min="4873" max="5121" width="9.140625" style="9"/>
    <col min="5122" max="5122" width="15.7109375" style="9" customWidth="1"/>
    <col min="5123" max="5123" width="50.7109375" style="9" customWidth="1"/>
    <col min="5124" max="5128" width="17.42578125" style="9" customWidth="1"/>
    <col min="5129" max="5377" width="9.140625" style="9"/>
    <col min="5378" max="5378" width="15.7109375" style="9" customWidth="1"/>
    <col min="5379" max="5379" width="50.7109375" style="9" customWidth="1"/>
    <col min="5380" max="5384" width="17.42578125" style="9" customWidth="1"/>
    <col min="5385" max="5633" width="9.140625" style="9"/>
    <col min="5634" max="5634" width="15.7109375" style="9" customWidth="1"/>
    <col min="5635" max="5635" width="50.7109375" style="9" customWidth="1"/>
    <col min="5636" max="5640" width="17.42578125" style="9" customWidth="1"/>
    <col min="5641" max="5889" width="9.140625" style="9"/>
    <col min="5890" max="5890" width="15.7109375" style="9" customWidth="1"/>
    <col min="5891" max="5891" width="50.7109375" style="9" customWidth="1"/>
    <col min="5892" max="5896" width="17.42578125" style="9" customWidth="1"/>
    <col min="5897" max="6145" width="9.140625" style="9"/>
    <col min="6146" max="6146" width="15.7109375" style="9" customWidth="1"/>
    <col min="6147" max="6147" width="50.7109375" style="9" customWidth="1"/>
    <col min="6148" max="6152" width="17.42578125" style="9" customWidth="1"/>
    <col min="6153" max="6401" width="9.140625" style="9"/>
    <col min="6402" max="6402" width="15.7109375" style="9" customWidth="1"/>
    <col min="6403" max="6403" width="50.7109375" style="9" customWidth="1"/>
    <col min="6404" max="6408" width="17.42578125" style="9" customWidth="1"/>
    <col min="6409" max="6657" width="9.140625" style="9"/>
    <col min="6658" max="6658" width="15.7109375" style="9" customWidth="1"/>
    <col min="6659" max="6659" width="50.7109375" style="9" customWidth="1"/>
    <col min="6660" max="6664" width="17.42578125" style="9" customWidth="1"/>
    <col min="6665" max="6913" width="9.140625" style="9"/>
    <col min="6914" max="6914" width="15.7109375" style="9" customWidth="1"/>
    <col min="6915" max="6915" width="50.7109375" style="9" customWidth="1"/>
    <col min="6916" max="6920" width="17.42578125" style="9" customWidth="1"/>
    <col min="6921" max="7169" width="9.140625" style="9"/>
    <col min="7170" max="7170" width="15.7109375" style="9" customWidth="1"/>
    <col min="7171" max="7171" width="50.7109375" style="9" customWidth="1"/>
    <col min="7172" max="7176" width="17.42578125" style="9" customWidth="1"/>
    <col min="7177" max="7425" width="9.140625" style="9"/>
    <col min="7426" max="7426" width="15.7109375" style="9" customWidth="1"/>
    <col min="7427" max="7427" width="50.7109375" style="9" customWidth="1"/>
    <col min="7428" max="7432" width="17.42578125" style="9" customWidth="1"/>
    <col min="7433" max="7681" width="9.140625" style="9"/>
    <col min="7682" max="7682" width="15.7109375" style="9" customWidth="1"/>
    <col min="7683" max="7683" width="50.7109375" style="9" customWidth="1"/>
    <col min="7684" max="7688" width="17.42578125" style="9" customWidth="1"/>
    <col min="7689" max="7937" width="9.140625" style="9"/>
    <col min="7938" max="7938" width="15.7109375" style="9" customWidth="1"/>
    <col min="7939" max="7939" width="50.7109375" style="9" customWidth="1"/>
    <col min="7940" max="7944" width="17.42578125" style="9" customWidth="1"/>
    <col min="7945" max="8193" width="9.140625" style="9"/>
    <col min="8194" max="8194" width="15.7109375" style="9" customWidth="1"/>
    <col min="8195" max="8195" width="50.7109375" style="9" customWidth="1"/>
    <col min="8196" max="8200" width="17.42578125" style="9" customWidth="1"/>
    <col min="8201" max="8449" width="9.140625" style="9"/>
    <col min="8450" max="8450" width="15.7109375" style="9" customWidth="1"/>
    <col min="8451" max="8451" width="50.7109375" style="9" customWidth="1"/>
    <col min="8452" max="8456" width="17.42578125" style="9" customWidth="1"/>
    <col min="8457" max="8705" width="9.140625" style="9"/>
    <col min="8706" max="8706" width="15.7109375" style="9" customWidth="1"/>
    <col min="8707" max="8707" width="50.7109375" style="9" customWidth="1"/>
    <col min="8708" max="8712" width="17.42578125" style="9" customWidth="1"/>
    <col min="8713" max="8961" width="9.140625" style="9"/>
    <col min="8962" max="8962" width="15.7109375" style="9" customWidth="1"/>
    <col min="8963" max="8963" width="50.7109375" style="9" customWidth="1"/>
    <col min="8964" max="8968" width="17.42578125" style="9" customWidth="1"/>
    <col min="8969" max="9217" width="9.140625" style="9"/>
    <col min="9218" max="9218" width="15.7109375" style="9" customWidth="1"/>
    <col min="9219" max="9219" width="50.7109375" style="9" customWidth="1"/>
    <col min="9220" max="9224" width="17.42578125" style="9" customWidth="1"/>
    <col min="9225" max="9473" width="9.140625" style="9"/>
    <col min="9474" max="9474" width="15.7109375" style="9" customWidth="1"/>
    <col min="9475" max="9475" width="50.7109375" style="9" customWidth="1"/>
    <col min="9476" max="9480" width="17.42578125" style="9" customWidth="1"/>
    <col min="9481" max="9729" width="9.140625" style="9"/>
    <col min="9730" max="9730" width="15.7109375" style="9" customWidth="1"/>
    <col min="9731" max="9731" width="50.7109375" style="9" customWidth="1"/>
    <col min="9732" max="9736" width="17.42578125" style="9" customWidth="1"/>
    <col min="9737" max="9985" width="9.140625" style="9"/>
    <col min="9986" max="9986" width="15.7109375" style="9" customWidth="1"/>
    <col min="9987" max="9987" width="50.7109375" style="9" customWidth="1"/>
    <col min="9988" max="9992" width="17.42578125" style="9" customWidth="1"/>
    <col min="9993" max="10241" width="9.140625" style="9"/>
    <col min="10242" max="10242" width="15.7109375" style="9" customWidth="1"/>
    <col min="10243" max="10243" width="50.7109375" style="9" customWidth="1"/>
    <col min="10244" max="10248" width="17.42578125" style="9" customWidth="1"/>
    <col min="10249" max="10497" width="9.140625" style="9"/>
    <col min="10498" max="10498" width="15.7109375" style="9" customWidth="1"/>
    <col min="10499" max="10499" width="50.7109375" style="9" customWidth="1"/>
    <col min="10500" max="10504" width="17.42578125" style="9" customWidth="1"/>
    <col min="10505" max="10753" width="9.140625" style="9"/>
    <col min="10754" max="10754" width="15.7109375" style="9" customWidth="1"/>
    <col min="10755" max="10755" width="50.7109375" style="9" customWidth="1"/>
    <col min="10756" max="10760" width="17.42578125" style="9" customWidth="1"/>
    <col min="10761" max="11009" width="9.140625" style="9"/>
    <col min="11010" max="11010" width="15.7109375" style="9" customWidth="1"/>
    <col min="11011" max="11011" width="50.7109375" style="9" customWidth="1"/>
    <col min="11012" max="11016" width="17.42578125" style="9" customWidth="1"/>
    <col min="11017" max="11265" width="9.140625" style="9"/>
    <col min="11266" max="11266" width="15.7109375" style="9" customWidth="1"/>
    <col min="11267" max="11267" width="50.7109375" style="9" customWidth="1"/>
    <col min="11268" max="11272" width="17.42578125" style="9" customWidth="1"/>
    <col min="11273" max="11521" width="9.140625" style="9"/>
    <col min="11522" max="11522" width="15.7109375" style="9" customWidth="1"/>
    <col min="11523" max="11523" width="50.7109375" style="9" customWidth="1"/>
    <col min="11524" max="11528" width="17.42578125" style="9" customWidth="1"/>
    <col min="11529" max="11777" width="9.140625" style="9"/>
    <col min="11778" max="11778" width="15.7109375" style="9" customWidth="1"/>
    <col min="11779" max="11779" width="50.7109375" style="9" customWidth="1"/>
    <col min="11780" max="11784" width="17.42578125" style="9" customWidth="1"/>
    <col min="11785" max="12033" width="9.140625" style="9"/>
    <col min="12034" max="12034" width="15.7109375" style="9" customWidth="1"/>
    <col min="12035" max="12035" width="50.7109375" style="9" customWidth="1"/>
    <col min="12036" max="12040" width="17.42578125" style="9" customWidth="1"/>
    <col min="12041" max="12289" width="9.140625" style="9"/>
    <col min="12290" max="12290" width="15.7109375" style="9" customWidth="1"/>
    <col min="12291" max="12291" width="50.7109375" style="9" customWidth="1"/>
    <col min="12292" max="12296" width="17.42578125" style="9" customWidth="1"/>
    <col min="12297" max="12545" width="9.140625" style="9"/>
    <col min="12546" max="12546" width="15.7109375" style="9" customWidth="1"/>
    <col min="12547" max="12547" width="50.7109375" style="9" customWidth="1"/>
    <col min="12548" max="12552" width="17.42578125" style="9" customWidth="1"/>
    <col min="12553" max="12801" width="9.140625" style="9"/>
    <col min="12802" max="12802" width="15.7109375" style="9" customWidth="1"/>
    <col min="12803" max="12803" width="50.7109375" style="9" customWidth="1"/>
    <col min="12804" max="12808" width="17.42578125" style="9" customWidth="1"/>
    <col min="12809" max="13057" width="9.140625" style="9"/>
    <col min="13058" max="13058" width="15.7109375" style="9" customWidth="1"/>
    <col min="13059" max="13059" width="50.7109375" style="9" customWidth="1"/>
    <col min="13060" max="13064" width="17.42578125" style="9" customWidth="1"/>
    <col min="13065" max="13313" width="9.140625" style="9"/>
    <col min="13314" max="13314" width="15.7109375" style="9" customWidth="1"/>
    <col min="13315" max="13315" width="50.7109375" style="9" customWidth="1"/>
    <col min="13316" max="13320" width="17.42578125" style="9" customWidth="1"/>
    <col min="13321" max="13569" width="9.140625" style="9"/>
    <col min="13570" max="13570" width="15.7109375" style="9" customWidth="1"/>
    <col min="13571" max="13571" width="50.7109375" style="9" customWidth="1"/>
    <col min="13572" max="13576" width="17.42578125" style="9" customWidth="1"/>
    <col min="13577" max="13825" width="9.140625" style="9"/>
    <col min="13826" max="13826" width="15.7109375" style="9" customWidth="1"/>
    <col min="13827" max="13827" width="50.7109375" style="9" customWidth="1"/>
    <col min="13828" max="13832" width="17.42578125" style="9" customWidth="1"/>
    <col min="13833" max="14081" width="9.140625" style="9"/>
    <col min="14082" max="14082" width="15.7109375" style="9" customWidth="1"/>
    <col min="14083" max="14083" width="50.7109375" style="9" customWidth="1"/>
    <col min="14084" max="14088" width="17.42578125" style="9" customWidth="1"/>
    <col min="14089" max="14337" width="9.140625" style="9"/>
    <col min="14338" max="14338" width="15.7109375" style="9" customWidth="1"/>
    <col min="14339" max="14339" width="50.7109375" style="9" customWidth="1"/>
    <col min="14340" max="14344" width="17.42578125" style="9" customWidth="1"/>
    <col min="14345" max="14593" width="9.140625" style="9"/>
    <col min="14594" max="14594" width="15.7109375" style="9" customWidth="1"/>
    <col min="14595" max="14595" width="50.7109375" style="9" customWidth="1"/>
    <col min="14596" max="14600" width="17.42578125" style="9" customWidth="1"/>
    <col min="14601" max="14849" width="9.140625" style="9"/>
    <col min="14850" max="14850" width="15.7109375" style="9" customWidth="1"/>
    <col min="14851" max="14851" width="50.7109375" style="9" customWidth="1"/>
    <col min="14852" max="14856" width="17.42578125" style="9" customWidth="1"/>
    <col min="14857" max="15105" width="9.140625" style="9"/>
    <col min="15106" max="15106" width="15.7109375" style="9" customWidth="1"/>
    <col min="15107" max="15107" width="50.7109375" style="9" customWidth="1"/>
    <col min="15108" max="15112" width="17.42578125" style="9" customWidth="1"/>
    <col min="15113" max="15361" width="9.140625" style="9"/>
    <col min="15362" max="15362" width="15.7109375" style="9" customWidth="1"/>
    <col min="15363" max="15363" width="50.7109375" style="9" customWidth="1"/>
    <col min="15364" max="15368" width="17.42578125" style="9" customWidth="1"/>
    <col min="15369" max="15617" width="9.140625" style="9"/>
    <col min="15618" max="15618" width="15.7109375" style="9" customWidth="1"/>
    <col min="15619" max="15619" width="50.7109375" style="9" customWidth="1"/>
    <col min="15620" max="15624" width="17.42578125" style="9" customWidth="1"/>
    <col min="15625" max="15873" width="9.140625" style="9"/>
    <col min="15874" max="15874" width="15.7109375" style="9" customWidth="1"/>
    <col min="15875" max="15875" width="50.7109375" style="9" customWidth="1"/>
    <col min="15876" max="15880" width="17.42578125" style="9" customWidth="1"/>
    <col min="15881" max="16129" width="9.140625" style="9"/>
    <col min="16130" max="16130" width="15.7109375" style="9" customWidth="1"/>
    <col min="16131" max="16131" width="50.7109375" style="9" customWidth="1"/>
    <col min="16132" max="16136" width="17.42578125" style="9" customWidth="1"/>
    <col min="16137" max="16384" width="9.140625" style="9"/>
  </cols>
  <sheetData>
    <row r="1" spans="1:9" x14ac:dyDescent="0.2">
      <c r="F1" s="12"/>
      <c r="G1" s="12" t="s">
        <v>0</v>
      </c>
      <c r="H1" s="12"/>
    </row>
    <row r="2" spans="1:9" x14ac:dyDescent="0.2">
      <c r="F2" s="12"/>
      <c r="G2" s="13" t="s">
        <v>21</v>
      </c>
      <c r="H2" s="13"/>
    </row>
    <row r="3" spans="1:9" x14ac:dyDescent="0.2">
      <c r="F3" s="12"/>
      <c r="G3" s="13" t="s">
        <v>22</v>
      </c>
      <c r="H3" s="13"/>
    </row>
    <row r="4" spans="1:9" x14ac:dyDescent="0.2">
      <c r="F4" s="12"/>
      <c r="G4" s="33"/>
      <c r="H4" s="33"/>
    </row>
    <row r="5" spans="1:9" x14ac:dyDescent="0.2">
      <c r="B5" s="14"/>
    </row>
    <row r="6" spans="1:9" ht="15.75" x14ac:dyDescent="0.2">
      <c r="B6" s="37" t="s">
        <v>1</v>
      </c>
      <c r="C6" s="37"/>
      <c r="D6" s="37"/>
      <c r="E6" s="37"/>
      <c r="F6" s="37"/>
      <c r="G6" s="37"/>
      <c r="H6" s="37"/>
    </row>
    <row r="7" spans="1:9" x14ac:dyDescent="0.2">
      <c r="B7" s="15">
        <v>1854400000</v>
      </c>
    </row>
    <row r="8" spans="1:9" x14ac:dyDescent="0.2">
      <c r="B8" s="13" t="s">
        <v>2</v>
      </c>
    </row>
    <row r="9" spans="1:9" x14ac:dyDescent="0.2">
      <c r="H9" s="16" t="s">
        <v>3</v>
      </c>
    </row>
    <row r="10" spans="1:9" ht="15" customHeight="1" x14ac:dyDescent="0.2">
      <c r="B10" s="38" t="s">
        <v>4</v>
      </c>
      <c r="C10" s="38" t="s">
        <v>5</v>
      </c>
      <c r="D10" s="17" t="s">
        <v>23</v>
      </c>
      <c r="E10" s="17" t="s">
        <v>28</v>
      </c>
      <c r="F10" s="17" t="s">
        <v>24</v>
      </c>
      <c r="G10" s="17" t="s">
        <v>25</v>
      </c>
      <c r="H10" s="17" t="s">
        <v>29</v>
      </c>
    </row>
    <row r="11" spans="1:9" ht="15" customHeight="1" x14ac:dyDescent="0.2">
      <c r="B11" s="39"/>
      <c r="C11" s="39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ht="25.5" x14ac:dyDescent="0.2">
      <c r="B13" s="3" t="s">
        <v>19</v>
      </c>
      <c r="C13" s="4" t="s">
        <v>20</v>
      </c>
      <c r="D13" s="5">
        <f>D14+D15</f>
        <v>110623190</v>
      </c>
      <c r="E13" s="5">
        <f t="shared" ref="E13:H13" si="0">E14+E15</f>
        <v>111945688</v>
      </c>
      <c r="F13" s="5">
        <f t="shared" si="0"/>
        <v>86731288</v>
      </c>
      <c r="G13" s="5">
        <f t="shared" si="0"/>
        <v>93027237</v>
      </c>
      <c r="H13" s="5">
        <f t="shared" si="0"/>
        <v>95494707</v>
      </c>
    </row>
    <row r="14" spans="1:9" x14ac:dyDescent="0.2">
      <c r="B14" s="6" t="s">
        <v>11</v>
      </c>
      <c r="C14" s="7" t="s">
        <v>12</v>
      </c>
      <c r="D14" s="8">
        <v>93012742</v>
      </c>
      <c r="E14" s="8">
        <v>109612218</v>
      </c>
      <c r="F14" s="8">
        <v>84667431</v>
      </c>
      <c r="G14" s="8">
        <v>91001274</v>
      </c>
      <c r="H14" s="8">
        <v>93795744</v>
      </c>
    </row>
    <row r="15" spans="1:9" x14ac:dyDescent="0.2">
      <c r="B15" s="6" t="s">
        <v>11</v>
      </c>
      <c r="C15" s="7" t="s">
        <v>13</v>
      </c>
      <c r="D15" s="8">
        <v>17610448</v>
      </c>
      <c r="E15" s="8">
        <v>2333470</v>
      </c>
      <c r="F15" s="8">
        <v>2063857</v>
      </c>
      <c r="G15" s="8">
        <v>2025963</v>
      </c>
      <c r="H15" s="8">
        <v>1698963</v>
      </c>
    </row>
    <row r="16" spans="1:9" ht="25.5" x14ac:dyDescent="0.2">
      <c r="A16" s="21">
        <v>1</v>
      </c>
      <c r="B16" s="26" t="s">
        <v>9</v>
      </c>
      <c r="C16" s="27" t="s">
        <v>10</v>
      </c>
      <c r="D16" s="41">
        <f>D17+D18</f>
        <v>98762051</v>
      </c>
      <c r="E16" s="5">
        <f t="shared" ref="E16:H16" si="1">E17+E18</f>
        <v>99319296</v>
      </c>
      <c r="F16" s="5">
        <f t="shared" si="1"/>
        <v>108749869</v>
      </c>
      <c r="G16" s="5">
        <f t="shared" si="1"/>
        <v>117412874</v>
      </c>
      <c r="H16" s="5">
        <f t="shared" si="1"/>
        <v>125688859</v>
      </c>
      <c r="I16" s="22"/>
    </row>
    <row r="17" spans="1:9" x14ac:dyDescent="0.2">
      <c r="A17" s="21">
        <v>0</v>
      </c>
      <c r="B17" s="6" t="s">
        <v>11</v>
      </c>
      <c r="C17" s="7" t="s">
        <v>12</v>
      </c>
      <c r="D17" s="8">
        <v>84907237</v>
      </c>
      <c r="E17" s="8">
        <v>91898659</v>
      </c>
      <c r="F17" s="8">
        <v>106303759</v>
      </c>
      <c r="G17" s="8">
        <v>115169868</v>
      </c>
      <c r="H17" s="8">
        <v>123450853</v>
      </c>
      <c r="I17" s="22"/>
    </row>
    <row r="18" spans="1:9" x14ac:dyDescent="0.2">
      <c r="A18" s="21">
        <v>0</v>
      </c>
      <c r="B18" s="6" t="s">
        <v>11</v>
      </c>
      <c r="C18" s="7" t="s">
        <v>13</v>
      </c>
      <c r="D18" s="8">
        <v>13854814</v>
      </c>
      <c r="E18" s="8">
        <v>7420637</v>
      </c>
      <c r="F18" s="8">
        <v>2446110</v>
      </c>
      <c r="G18" s="8">
        <v>2243006</v>
      </c>
      <c r="H18" s="8">
        <v>2238006</v>
      </c>
      <c r="I18" s="22"/>
    </row>
    <row r="19" spans="1:9" ht="25.5" x14ac:dyDescent="0.2">
      <c r="A19" s="21">
        <v>1</v>
      </c>
      <c r="B19" s="30" t="s">
        <v>14</v>
      </c>
      <c r="C19" s="31" t="s">
        <v>15</v>
      </c>
      <c r="D19" s="42">
        <f>D20+D21</f>
        <v>767074</v>
      </c>
      <c r="E19" s="5">
        <f t="shared" ref="E19:H19" si="2">E20+E21</f>
        <v>923545</v>
      </c>
      <c r="F19" s="5">
        <f t="shared" si="2"/>
        <v>494625</v>
      </c>
      <c r="G19" s="5">
        <f t="shared" si="2"/>
        <v>616061</v>
      </c>
      <c r="H19" s="5">
        <f t="shared" si="2"/>
        <v>661600</v>
      </c>
      <c r="I19" s="22"/>
    </row>
    <row r="20" spans="1:9" x14ac:dyDescent="0.2">
      <c r="A20" s="21">
        <v>0</v>
      </c>
      <c r="B20" s="28" t="s">
        <v>11</v>
      </c>
      <c r="C20" s="29" t="s">
        <v>12</v>
      </c>
      <c r="D20" s="43">
        <v>767074</v>
      </c>
      <c r="E20" s="8">
        <v>923545</v>
      </c>
      <c r="F20" s="8">
        <v>494625</v>
      </c>
      <c r="G20" s="8">
        <v>616061</v>
      </c>
      <c r="H20" s="8">
        <v>661600</v>
      </c>
      <c r="I20" s="22"/>
    </row>
    <row r="21" spans="1:9" x14ac:dyDescent="0.2">
      <c r="A21" s="21">
        <v>0</v>
      </c>
      <c r="B21" s="6" t="s">
        <v>11</v>
      </c>
      <c r="C21" s="7" t="s">
        <v>13</v>
      </c>
      <c r="D21" s="8"/>
      <c r="E21" s="8"/>
      <c r="F21" s="8"/>
      <c r="G21" s="8"/>
      <c r="H21" s="8"/>
      <c r="I21" s="22"/>
    </row>
    <row r="22" spans="1:9" ht="25.5" x14ac:dyDescent="0.2">
      <c r="A22" s="21">
        <v>1</v>
      </c>
      <c r="B22" s="30" t="s">
        <v>16</v>
      </c>
      <c r="C22" s="31" t="s">
        <v>17</v>
      </c>
      <c r="D22" s="42">
        <f>D23+D24</f>
        <v>8269729</v>
      </c>
      <c r="E22" s="5">
        <f t="shared" ref="E22:H22" si="3">E23+E24</f>
        <v>16424473</v>
      </c>
      <c r="F22" s="5">
        <f t="shared" si="3"/>
        <v>22640158</v>
      </c>
      <c r="G22" s="5">
        <f t="shared" si="3"/>
        <v>21320281</v>
      </c>
      <c r="H22" s="5">
        <f t="shared" si="3"/>
        <v>22840076</v>
      </c>
      <c r="I22" s="22"/>
    </row>
    <row r="23" spans="1:9" x14ac:dyDescent="0.2">
      <c r="A23" s="21">
        <v>0</v>
      </c>
      <c r="B23" s="28" t="s">
        <v>11</v>
      </c>
      <c r="C23" s="29" t="s">
        <v>12</v>
      </c>
      <c r="D23" s="43">
        <v>5984563</v>
      </c>
      <c r="E23" s="8">
        <v>16424473</v>
      </c>
      <c r="F23" s="8">
        <v>22640158</v>
      </c>
      <c r="G23" s="8">
        <v>21320281</v>
      </c>
      <c r="H23" s="8">
        <v>22840076</v>
      </c>
      <c r="I23" s="22"/>
    </row>
    <row r="24" spans="1:9" x14ac:dyDescent="0.2">
      <c r="A24" s="21">
        <v>0</v>
      </c>
      <c r="B24" s="6" t="s">
        <v>11</v>
      </c>
      <c r="C24" s="7" t="s">
        <v>13</v>
      </c>
      <c r="D24" s="8">
        <v>2285166</v>
      </c>
      <c r="E24" s="8"/>
      <c r="F24" s="8"/>
      <c r="G24" s="8"/>
      <c r="H24" s="8"/>
      <c r="I24" s="22"/>
    </row>
    <row r="25" spans="1:9" x14ac:dyDescent="0.2">
      <c r="A25" s="21">
        <v>1</v>
      </c>
      <c r="B25" s="30" t="s">
        <v>11</v>
      </c>
      <c r="C25" s="31" t="s">
        <v>18</v>
      </c>
      <c r="D25" s="42">
        <f>D13+D16+D19+D22</f>
        <v>218422044</v>
      </c>
      <c r="E25" s="5">
        <f t="shared" ref="E25:H25" si="4">E13+E16+E19+E22</f>
        <v>228613002</v>
      </c>
      <c r="F25" s="5">
        <f t="shared" si="4"/>
        <v>218615940</v>
      </c>
      <c r="G25" s="5">
        <f t="shared" si="4"/>
        <v>232376453</v>
      </c>
      <c r="H25" s="5">
        <f t="shared" si="4"/>
        <v>244685242</v>
      </c>
      <c r="I25" s="22"/>
    </row>
    <row r="26" spans="1:9" x14ac:dyDescent="0.2">
      <c r="A26" s="21">
        <v>1</v>
      </c>
      <c r="B26" s="30" t="s">
        <v>11</v>
      </c>
      <c r="C26" s="31" t="s">
        <v>12</v>
      </c>
      <c r="D26" s="42">
        <f>D14+D17+D20+D23</f>
        <v>184671616</v>
      </c>
      <c r="E26" s="5">
        <f t="shared" ref="E26:H26" si="5">E14+E17+E20+E23</f>
        <v>218858895</v>
      </c>
      <c r="F26" s="5">
        <f t="shared" si="5"/>
        <v>214105973</v>
      </c>
      <c r="G26" s="5">
        <f t="shared" si="5"/>
        <v>228107484</v>
      </c>
      <c r="H26" s="5">
        <f t="shared" si="5"/>
        <v>240748273</v>
      </c>
      <c r="I26" s="22"/>
    </row>
    <row r="27" spans="1:9" x14ac:dyDescent="0.2">
      <c r="A27" s="21">
        <v>1</v>
      </c>
      <c r="B27" s="30" t="s">
        <v>11</v>
      </c>
      <c r="C27" s="31" t="s">
        <v>13</v>
      </c>
      <c r="D27" s="42">
        <f>D15+D18+D21+D24</f>
        <v>33750428</v>
      </c>
      <c r="E27" s="5">
        <f t="shared" ref="E27:H27" si="6">E15+E18+E21+E24</f>
        <v>9754107</v>
      </c>
      <c r="F27" s="5">
        <f t="shared" si="6"/>
        <v>4509967</v>
      </c>
      <c r="G27" s="5">
        <f t="shared" si="6"/>
        <v>4268969</v>
      </c>
      <c r="H27" s="5">
        <f t="shared" si="6"/>
        <v>3936969</v>
      </c>
      <c r="I27" s="22"/>
    </row>
    <row r="29" spans="1:9" ht="31.5" customHeight="1" x14ac:dyDescent="0.2">
      <c r="B29" s="23"/>
      <c r="C29" s="24" t="s">
        <v>26</v>
      </c>
      <c r="D29" s="32"/>
      <c r="E29" s="32"/>
      <c r="F29" s="32"/>
      <c r="G29" s="40" t="s">
        <v>27</v>
      </c>
      <c r="H29" s="40"/>
    </row>
    <row r="30" spans="1:9" ht="18.75" x14ac:dyDescent="0.2">
      <c r="B30" s="23"/>
      <c r="C30" s="24"/>
      <c r="G30" s="40"/>
      <c r="H30" s="40"/>
    </row>
    <row r="31" spans="1:9" x14ac:dyDescent="0.2">
      <c r="B31" s="34"/>
      <c r="C31" s="34"/>
      <c r="D31" s="1"/>
      <c r="E31" s="25"/>
      <c r="F31" s="35"/>
      <c r="G31" s="35"/>
      <c r="H31" s="25"/>
    </row>
    <row r="32" spans="1:9" x14ac:dyDescent="0.2">
      <c r="B32" s="34"/>
      <c r="C32" s="34"/>
      <c r="D32" s="2"/>
      <c r="E32" s="25"/>
      <c r="F32" s="36"/>
      <c r="G32" s="36"/>
      <c r="H32" s="25"/>
    </row>
  </sheetData>
  <mergeCells count="9">
    <mergeCell ref="G4:H4"/>
    <mergeCell ref="B31:C32"/>
    <mergeCell ref="F31:G31"/>
    <mergeCell ref="F32:G32"/>
    <mergeCell ref="B6:H6"/>
    <mergeCell ref="B10:B11"/>
    <mergeCell ref="C10:C11"/>
    <mergeCell ref="G30:H30"/>
    <mergeCell ref="G29:H29"/>
  </mergeCells>
  <conditionalFormatting sqref="B17:B18 B23:B24 B20:B21">
    <cfRule type="expression" dxfId="19" priority="15" stopIfTrue="1">
      <formula>A17=1</formula>
    </cfRule>
  </conditionalFormatting>
  <conditionalFormatting sqref="C17:C18 C23:C24 C20:C21">
    <cfRule type="expression" dxfId="18" priority="16" stopIfTrue="1">
      <formula>A17=1</formula>
    </cfRule>
  </conditionalFormatting>
  <conditionalFormatting sqref="D17:D18 E19:H19 E16:H16 E22:H22 E25:H27 D23:D24 D20:D21">
    <cfRule type="expression" dxfId="17" priority="17" stopIfTrue="1">
      <formula>A16=1</formula>
    </cfRule>
  </conditionalFormatting>
  <conditionalFormatting sqref="E17:E18 E20:E21 E23:E24">
    <cfRule type="expression" dxfId="16" priority="18" stopIfTrue="1">
      <formula>A17=1</formula>
    </cfRule>
  </conditionalFormatting>
  <conditionalFormatting sqref="F17:F18 F20:F21 F23:F24">
    <cfRule type="expression" dxfId="15" priority="19" stopIfTrue="1">
      <formula>A17=1</formula>
    </cfRule>
  </conditionalFormatting>
  <conditionalFormatting sqref="G17:G18 G30 G20:G21 G23:G24">
    <cfRule type="expression" dxfId="14" priority="20" stopIfTrue="1">
      <formula>A17=1</formula>
    </cfRule>
  </conditionalFormatting>
  <conditionalFormatting sqref="H17:H18 H31:H34 H20:H21 H23:H24">
    <cfRule type="expression" dxfId="13" priority="21" stopIfTrue="1">
      <formula>A17=1</formula>
    </cfRule>
  </conditionalFormatting>
  <conditionalFormatting sqref="B29:B34">
    <cfRule type="expression" dxfId="12" priority="8" stopIfTrue="1">
      <formula>A29=1</formula>
    </cfRule>
  </conditionalFormatting>
  <conditionalFormatting sqref="C29:C34">
    <cfRule type="expression" dxfId="11" priority="9" stopIfTrue="1">
      <formula>A29=1</formula>
    </cfRule>
  </conditionalFormatting>
  <conditionalFormatting sqref="D29:D34">
    <cfRule type="expression" dxfId="10" priority="10" stopIfTrue="1">
      <formula>A29=1</formula>
    </cfRule>
  </conditionalFormatting>
  <conditionalFormatting sqref="E29:E34">
    <cfRule type="expression" dxfId="9" priority="11" stopIfTrue="1">
      <formula>A29=1</formula>
    </cfRule>
  </conditionalFormatting>
  <conditionalFormatting sqref="F29:F34">
    <cfRule type="expression" dxfId="8" priority="12" stopIfTrue="1">
      <formula>A29=1</formula>
    </cfRule>
  </conditionalFormatting>
  <conditionalFormatting sqref="G29 G31:G34">
    <cfRule type="expression" dxfId="7" priority="13" stopIfTrue="1">
      <formula>A29=1</formula>
    </cfRule>
  </conditionalFormatting>
  <conditionalFormatting sqref="B13:B15">
    <cfRule type="expression" dxfId="6" priority="1" stopIfTrue="1">
      <formula>A13=1</formula>
    </cfRule>
  </conditionalFormatting>
  <conditionalFormatting sqref="C13:C15">
    <cfRule type="expression" dxfId="5" priority="2" stopIfTrue="1">
      <formula>A13=1</formula>
    </cfRule>
  </conditionalFormatting>
  <conditionalFormatting sqref="D13:D15 E13:H13">
    <cfRule type="expression" dxfId="4" priority="3" stopIfTrue="1">
      <formula>A13=1</formula>
    </cfRule>
  </conditionalFormatting>
  <conditionalFormatting sqref="E14:E15">
    <cfRule type="expression" dxfId="3" priority="4" stopIfTrue="1">
      <formula>A14=1</formula>
    </cfRule>
  </conditionalFormatting>
  <conditionalFormatting sqref="F14:F15">
    <cfRule type="expression" dxfId="2" priority="5" stopIfTrue="1">
      <formula>A14=1</formula>
    </cfRule>
  </conditionalFormatting>
  <conditionalFormatting sqref="G14:G15">
    <cfRule type="expression" dxfId="1" priority="6" stopIfTrue="1">
      <formula>A14=1</formula>
    </cfRule>
  </conditionalFormatting>
  <conditionalFormatting sqref="H14:H15">
    <cfRule type="expression" dxfId="0" priority="7" stopIfTrue="1">
      <formula>A14=1</formula>
    </cfRule>
  </conditionalFormatting>
  <printOptions horizontalCentered="1"/>
  <pageMargins left="0.39370078740157483" right="0.39370078740157483" top="0.39370078740157483" bottom="0.59055118110236227" header="0.39370078740157483" footer="0.39370078740157483"/>
  <pageSetup paperSize="9" scale="95" fitToHeight="5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6</vt:lpstr>
      <vt:lpstr>'додаток 6'!Заголовки_для_печати</vt:lpstr>
      <vt:lpstr>'додаток 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2026-08-26T07:17:16Z</cp:lastPrinted>
  <dcterms:created xsi:type="dcterms:W3CDTF">2021-08-10T07:14:11Z</dcterms:created>
  <dcterms:modified xsi:type="dcterms:W3CDTF">2026-08-26T07:17:59Z</dcterms:modified>
</cp:coreProperties>
</file>