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1400"/>
  </bookViews>
  <sheets>
    <sheet name="Лист1" sheetId="1" r:id="rId1"/>
  </sheets>
  <definedNames>
    <definedName name="_xlnm.Print_Titles" localSheetId="0">Лист1!$9:$13</definedName>
  </definedNames>
  <calcPr calcId="145621"/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<sst xmlns="http://schemas.openxmlformats.org/spreadsheetml/2006/main" count="278" uniqueCount="232">
  <si>
    <t>Додаток 3</t>
  </si>
  <si>
    <t>РОЗПОДІЛ</t>
  </si>
  <si>
    <t>2256300000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</si>
  <si>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</si>
  <si>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</si>
  <si>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</si>
  <si>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</si>
  <si>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</si>
  <si>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</si>
  <si>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</si>
  <si>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</si>
  <si>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</si>
  <si>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</si>
  <si>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</si>
  <si>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</si>
  <si>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</si>
  <si>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</si>
  <si>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</si>
  <si>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</si>
  <si>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</si>
  <si>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</si>
  <si>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Теофіпольська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</si>
  <si>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</si>
  <si>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</si>
  <si>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</si>
  <si>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</si>
  <si>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</si>
  <si>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</si>
  <si>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</si>
  <si>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</si>
  <si>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</si>
  <si>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</si>
  <si>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</si>
  <si>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</si>
  <si>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</si>
  <si>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</si>
  <si>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</si>
  <si>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</si>
  <si>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</si>
  <si>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</si>
  <si>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</si>
  <si>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</si>
  <si>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</si>
  <si>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</si>
  <si>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</si>
  <si>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</si>
  <si>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</si>
  <si>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</si>
  <si>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спеціалізованої освіти мистецькими школами</t>
  </si>
  <si>
    <t>0111141</t>
  </si>
  <si>
    <t>1141</t>
  </si>
  <si>
    <t>0990</t>
  </si>
  <si>
    <t>Забезпечення діяльності інших закладів у сфері освіти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</si>
  <si>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</si>
  <si>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</si>
  <si>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</si>
  <si>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0111160</t>
  </si>
  <si>
    <t>1160</t>
  </si>
  <si>
    <t>Забезпечення діяльності центрів професійного розвитку педагогічних працівників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</si>
  <si>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</si>
  <si>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</si>
  <si>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</si>
  <si>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</si>
  <si>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</si>
  <si>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</si>
  <si>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</si>
  <si>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</si>
  <si>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</si>
  <si>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</si>
  <si>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</si>
  <si>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</si>
  <si>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</si>
  <si>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</si>
  <si>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</si>
  <si>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</si>
  <si>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</si>
  <si>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</si>
  <si>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</si>
  <si>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</si>
  <si>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</si>
  <si>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</si>
  <si>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</si>
  <si>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</si>
  <si>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</si>
  <si>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</si>
  <si>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</si>
  <si>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</si>
  <si>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</si>
  <si>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0112146</t>
  </si>
  <si>
    <t>2146</t>
  </si>
  <si>
    <t>0763</t>
  </si>
  <si>
    <t>Відшкодування вартості лікарських засобів для лікування окремих захворювань</t>
  </si>
  <si>
    <t>0113032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</si>
  <si>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</si>
  <si>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</si>
  <si>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</si>
  <si>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</si>
  <si>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</si>
  <si>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</si>
  <si>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3112</t>
  </si>
  <si>
    <t>1040</t>
  </si>
  <si>
    <t>Заходи державної політики з питань дітей та їх соціального захисту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</si>
  <si>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</si>
  <si>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</si>
  <si>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</si>
  <si>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</si>
  <si>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</si>
  <si>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</si>
  <si>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</si>
  <si>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</si>
  <si>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</si>
  <si>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</si>
  <si>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</si>
  <si>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3210</t>
  </si>
  <si>
    <t>1050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</si>
  <si>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</si>
  <si>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</si>
  <si>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</si>
  <si>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</si>
  <si>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</si>
  <si>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</si>
  <si>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</si>
  <si>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</si>
  <si>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</si>
  <si>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</si>
  <si>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</si>
  <si>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</si>
  <si>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</si>
  <si>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</si>
  <si>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</si>
  <si>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</si>
  <si>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</si>
  <si>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</si>
  <si>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</si>
  <si>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0114082</t>
  </si>
  <si>
    <t>4082</t>
  </si>
  <si>
    <t>0829</t>
  </si>
  <si>
    <t>Інші заходи в галузі культури і мистецтва</t>
  </si>
  <si>
    <t>0115012</t>
  </si>
  <si>
    <t>5012</t>
  </si>
  <si>
    <t>0810</t>
  </si>
  <si>
    <t>Проведення навчально-тренувальних зборів і змагань з неолімпійських видів спорту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</si>
  <si>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</si>
  <si>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</si>
  <si>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</si>
  <si>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0115041</t>
  </si>
  <si>
    <t>5041</t>
  </si>
  <si>
    <t>Утримання та фінансова підтримка спортивних споруд</t>
  </si>
  <si>
    <t>0115049</t>
  </si>
  <si>
    <t>5049</t>
  </si>
  <si>
    <t>Виконання окремих заходів з реалізації соціального проекту `Активні парки - локації здорової України`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</si>
  <si>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</si>
  <si>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</si>
  <si>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</si>
  <si>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</si>
  <si>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</si>
  <si>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</si>
  <si>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</si>
  <si>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</si>
  <si>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</si>
  <si>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</si>
  <si>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</si>
  <si>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</si>
  <si>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</si>
  <si>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</si>
  <si>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</si>
  <si>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</si>
  <si>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</si>
  <si>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0443</t>
  </si>
  <si>
    <t>Будівництво інших об`єктів комунальної власності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</si>
  <si>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</si>
  <si>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</si>
  <si>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</si>
  <si>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</si>
  <si>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</si>
  <si>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</si>
  <si>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</si>
  <si>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</si>
  <si>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</si>
  <si>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</si>
  <si>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</si>
  <si>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</si>
  <si>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</si>
  <si>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</si>
  <si>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</si>
  <si>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</si>
  <si>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</si>
  <si>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</si>
  <si>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</si>
  <si>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</si>
  <si>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</si>
  <si>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</si>
  <si>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</si>
  <si>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</si>
  <si>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</si>
  <si>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</si>
  <si>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</si>
  <si>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</si>
  <si>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</si>
  <si>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</si>
  <si>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</si>
  <si>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</si>
  <si>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0118312</t>
  </si>
  <si>
    <t>8312</t>
  </si>
  <si>
    <t>0512</t>
  </si>
  <si>
    <t>Утилізація відходів</t>
  </si>
  <si>
    <t>0118320</t>
  </si>
  <si>
    <t>8320</t>
  </si>
  <si>
    <t>0520</t>
  </si>
  <si>
    <t>Збереження природно-заповідного фонду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</si>
  <si>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</si>
  <si>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</si>
  <si>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</si>
  <si>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</si>
  <si>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Відділ фінансів Теофіпольської селищної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</si>
  <si>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</si>
  <si>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</si>
  <si>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</si>
  <si>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</si>
  <si>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</si>
  <si>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</si>
  <si>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</si>
  <si>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</si>
  <si>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</si>
  <si>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</si>
  <si>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</si>
  <si>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</si>
  <si>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видатків селищного бюджету на 2024 рік</t>
  </si>
  <si>
    <t>Начальник відділу фінансів                                                                                         Людмила ФЛЕРЧУК</t>
  </si>
  <si>
    <t>до рішення виконавчого комітету</t>
  </si>
  <si>
    <t>19 грудня 2024 року</t>
  </si>
  <si>
    <t>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</si>
</sst>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E1" workbookViewId="0">
      <selection activeCell="A5" sqref="A5:P5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229</v>
      </c>
    </row>
    <row r="3" spans="1:16" x14ac:dyDescent="0.3">
      <c r="M3" t="s">
        <v>230</v>
      </c>
    </row>
    <row r="4" spans="1:16" x14ac:dyDescent="0.3">
      <c r="M4" t="s">
        <v>231</v>
      </c>
    </row>
    <row r="5" spans="1:16" x14ac:dyDescent="0.3">
      <c r="A5" s="14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3">
      <c r="A6" s="14" t="s">
        <v>227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3">
      <c r="A7" s="1" t="s">
        <v>2</v>
      </c>
    </row>
    <row r="8" spans="1:16" x14ac:dyDescent="0.3">
      <c r="A8" t="s">
        <v>3</v>
      </c>
      <c r="P8" s="2" t="s">
        <v>4</v>
      </c>
    </row>
    <row r="9" spans="1:16" x14ac:dyDescent="0.3">
      <c r="A9" s="18" t="s">
        <v>5</v>
      </c>
      <c r="B9" s="18" t="s">
        <v>6</v>
      </c>
      <c r="C9" s="18" t="s">
        <v>7</v>
      </c>
      <c r="D9" s="15" t="s">
        <v>8</v>
      </c>
      <c r="E9" s="15" t="s">
        <v>9</v>
      </c>
      <c r="F9" s="15"/>
      <c r="G9" s="15"/>
      <c r="H9" s="15"/>
      <c r="I9" s="15"/>
      <c r="J9" s="15" t="s">
        <v>16</v>
      </c>
      <c r="K9" s="15"/>
      <c r="L9" s="15"/>
      <c r="M9" s="15"/>
      <c r="N9" s="15"/>
      <c r="O9" s="15"/>
      <c r="P9" s="16" t="s">
        <v>18</v>
      </c>
    </row>
    <row r="10" spans="1:16" x14ac:dyDescent="0.3">
      <c r="A10" s="15"/>
      <c r="B10" s="15"/>
      <c r="C10" s="15"/>
      <c r="D10" s="15"/>
      <c r="E10" s="16" t="s">
        <v>10</v>
      </c>
      <c r="F10" s="15" t="s">
        <v>11</v>
      </c>
      <c r="G10" s="15" t="s">
        <v>12</v>
      </c>
      <c r="H10" s="15"/>
      <c r="I10" s="15" t="s">
        <v>15</v>
      </c>
      <c r="J10" s="16" t="s">
        <v>10</v>
      </c>
      <c r="K10" s="15" t="s">
        <v>17</v>
      </c>
      <c r="L10" s="15" t="s">
        <v>11</v>
      </c>
      <c r="M10" s="15" t="s">
        <v>12</v>
      </c>
      <c r="N10" s="15"/>
      <c r="O10" s="15" t="s">
        <v>15</v>
      </c>
      <c r="P10" s="15"/>
    </row>
    <row r="11" spans="1:16" x14ac:dyDescent="0.3">
      <c r="A11" s="15"/>
      <c r="B11" s="15"/>
      <c r="C11" s="15"/>
      <c r="D11" s="15"/>
      <c r="E11" s="15"/>
      <c r="F11" s="15"/>
      <c r="G11" s="15" t="s">
        <v>13</v>
      </c>
      <c r="H11" s="15" t="s">
        <v>14</v>
      </c>
      <c r="I11" s="15"/>
      <c r="J11" s="15"/>
      <c r="K11" s="15"/>
      <c r="L11" s="15"/>
      <c r="M11" s="15" t="s">
        <v>13</v>
      </c>
      <c r="N11" s="15" t="s">
        <v>14</v>
      </c>
      <c r="O11" s="15"/>
      <c r="P11" s="15"/>
    </row>
    <row r="12" spans="1:16" ht="44.25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19</v>
      </c>
      <c r="B14" s="5" t="s">
        <v>20</v>
      </c>
      <c r="C14" s="5" t="s">
        <v>20</v>
      </c>
      <c r="D14" s="6" t="s">
        <v>21</v>
      </c>
      <c r="E14" s="10">
        <v>301850386.44999999</v>
      </c>
      <c r="F14" s="11">
        <v>288270011.44999999</v>
      </c>
      <c r="G14" s="11">
        <v>175008483</v>
      </c>
      <c r="H14" s="11">
        <v>27711500.449999999</v>
      </c>
      <c r="I14" s="11">
        <v>13580375</v>
      </c>
      <c r="J14" s="10">
        <v>35195257</v>
      </c>
      <c r="K14" s="11">
        <v>18867390</v>
      </c>
      <c r="L14" s="11">
        <v>12850075</v>
      </c>
      <c r="M14" s="11">
        <v>520000</v>
      </c>
      <c r="N14" s="11">
        <v>0</v>
      </c>
      <c r="O14" s="11">
        <v>22345182</v>
      </c>
      <c r="P14" s="10">
        <f t="shared" ref="P14:P45" si="0">E14 + J14</f>
        <v>337045643.44999999</v>
      </c>
    </row>
    <row r="15" spans="1:16" x14ac:dyDescent="0.3">
      <c r="A15" s="5" t="s">
        <v>22</v>
      </c>
      <c r="B15" s="5" t="s">
        <v>20</v>
      </c>
      <c r="C15" s="5" t="s">
        <v>20</v>
      </c>
      <c r="D15" s="6" t="s">
        <v>21</v>
      </c>
      <c r="E15" s="10">
        <v>301850386.44999999</v>
      </c>
      <c r="F15" s="11">
        <v>288270011.44999999</v>
      </c>
      <c r="G15" s="11">
        <v>175008483</v>
      </c>
      <c r="H15" s="11">
        <v>27711500.449999999</v>
      </c>
      <c r="I15" s="11">
        <v>13580375</v>
      </c>
      <c r="J15" s="10">
        <v>35195257</v>
      </c>
      <c r="K15" s="11">
        <v>18867390</v>
      </c>
      <c r="L15" s="11">
        <v>12850075</v>
      </c>
      <c r="M15" s="11">
        <v>520000</v>
      </c>
      <c r="N15" s="11">
        <v>0</v>
      </c>
      <c r="O15" s="11">
        <v>22345182</v>
      </c>
      <c r="P15" s="10">
        <f t="shared" si="0"/>
        <v>337045643.44999999</v>
      </c>
    </row>
    <row r="16" spans="1:16" ht="69" x14ac:dyDescent="0.3">
      <c r="A16" s="3" t="s">
        <v>23</v>
      </c>
      <c r="B16" s="3" t="s">
        <v>24</v>
      </c>
      <c r="C16" s="3" t="s">
        <v>25</v>
      </c>
      <c r="D16" s="7" t="s">
        <v>26</v>
      </c>
      <c r="E16" s="12">
        <v>39746564</v>
      </c>
      <c r="F16" s="13">
        <v>39746564</v>
      </c>
      <c r="G16" s="13">
        <v>27146195</v>
      </c>
      <c r="H16" s="13">
        <v>2602371</v>
      </c>
      <c r="I16" s="13">
        <v>0</v>
      </c>
      <c r="J16" s="12">
        <v>1513673</v>
      </c>
      <c r="K16" s="13">
        <v>1393673</v>
      </c>
      <c r="L16" s="13">
        <v>120000</v>
      </c>
      <c r="M16" s="13">
        <v>0</v>
      </c>
      <c r="N16" s="13">
        <v>0</v>
      </c>
      <c r="O16" s="13">
        <v>1393673</v>
      </c>
      <c r="P16" s="12">
        <f t="shared" si="0"/>
        <v>41260237</v>
      </c>
    </row>
    <row r="17" spans="1:16" x14ac:dyDescent="0.3">
      <c r="A17" s="3" t="s">
        <v>27</v>
      </c>
      <c r="B17" s="3" t="s">
        <v>28</v>
      </c>
      <c r="C17" s="3" t="s">
        <v>29</v>
      </c>
      <c r="D17" s="7" t="s">
        <v>30</v>
      </c>
      <c r="E17" s="12">
        <v>605700</v>
      </c>
      <c r="F17" s="13">
        <v>605700</v>
      </c>
      <c r="G17" s="13">
        <v>0</v>
      </c>
      <c r="H17" s="13">
        <v>0</v>
      </c>
      <c r="I17" s="13">
        <v>0</v>
      </c>
      <c r="J17" s="1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2">
        <f t="shared" si="0"/>
        <v>605700</v>
      </c>
    </row>
    <row r="18" spans="1:16" x14ac:dyDescent="0.3">
      <c r="A18" s="3" t="s">
        <v>31</v>
      </c>
      <c r="B18" s="3" t="s">
        <v>32</v>
      </c>
      <c r="C18" s="3" t="s">
        <v>33</v>
      </c>
      <c r="D18" s="7" t="s">
        <v>34</v>
      </c>
      <c r="E18" s="12">
        <v>28440372</v>
      </c>
      <c r="F18" s="13">
        <v>28440372</v>
      </c>
      <c r="G18" s="13">
        <v>16933000</v>
      </c>
      <c r="H18" s="13">
        <v>5721370</v>
      </c>
      <c r="I18" s="13">
        <v>0</v>
      </c>
      <c r="J18" s="12">
        <v>1828912</v>
      </c>
      <c r="K18" s="13">
        <v>288912</v>
      </c>
      <c r="L18" s="13">
        <v>1540000</v>
      </c>
      <c r="M18" s="13">
        <v>0</v>
      </c>
      <c r="N18" s="13">
        <v>0</v>
      </c>
      <c r="O18" s="13">
        <v>288912</v>
      </c>
      <c r="P18" s="12">
        <f t="shared" si="0"/>
        <v>30269284</v>
      </c>
    </row>
    <row r="19" spans="1:16" ht="41.4" x14ac:dyDescent="0.3">
      <c r="A19" s="3" t="s">
        <v>35</v>
      </c>
      <c r="B19" s="3" t="s">
        <v>36</v>
      </c>
      <c r="C19" s="3" t="s">
        <v>37</v>
      </c>
      <c r="D19" s="7" t="s">
        <v>38</v>
      </c>
      <c r="E19" s="12">
        <v>58671080</v>
      </c>
      <c r="F19" s="13">
        <v>58671080</v>
      </c>
      <c r="G19" s="13">
        <v>27945272</v>
      </c>
      <c r="H19" s="13">
        <v>13319321</v>
      </c>
      <c r="I19" s="13">
        <v>0</v>
      </c>
      <c r="J19" s="12">
        <v>17243354</v>
      </c>
      <c r="K19" s="13">
        <v>7348279</v>
      </c>
      <c r="L19" s="13">
        <v>9895075</v>
      </c>
      <c r="M19" s="13">
        <v>0</v>
      </c>
      <c r="N19" s="13">
        <v>0</v>
      </c>
      <c r="O19" s="13">
        <v>7348279</v>
      </c>
      <c r="P19" s="12">
        <f t="shared" si="0"/>
        <v>75914434</v>
      </c>
    </row>
    <row r="20" spans="1:16" ht="41.4" x14ac:dyDescent="0.3">
      <c r="A20" s="3" t="s">
        <v>39</v>
      </c>
      <c r="B20" s="3" t="s">
        <v>40</v>
      </c>
      <c r="C20" s="3" t="s">
        <v>37</v>
      </c>
      <c r="D20" s="7" t="s">
        <v>41</v>
      </c>
      <c r="E20" s="12">
        <v>88771500</v>
      </c>
      <c r="F20" s="13">
        <v>88771500</v>
      </c>
      <c r="G20" s="13">
        <v>74099637</v>
      </c>
      <c r="H20" s="13">
        <v>0</v>
      </c>
      <c r="I20" s="13">
        <v>0</v>
      </c>
      <c r="J20" s="12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2">
        <f t="shared" si="0"/>
        <v>88771500</v>
      </c>
    </row>
    <row r="21" spans="1:16" ht="41.4" x14ac:dyDescent="0.3">
      <c r="A21" s="3" t="s">
        <v>42</v>
      </c>
      <c r="B21" s="3" t="s">
        <v>43</v>
      </c>
      <c r="C21" s="3" t="s">
        <v>44</v>
      </c>
      <c r="D21" s="7" t="s">
        <v>45</v>
      </c>
      <c r="E21" s="12">
        <v>1568167</v>
      </c>
      <c r="F21" s="13">
        <v>1568167</v>
      </c>
      <c r="G21" s="13">
        <v>1135513</v>
      </c>
      <c r="H21" s="13">
        <v>0</v>
      </c>
      <c r="I21" s="13">
        <v>0</v>
      </c>
      <c r="J21" s="1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2">
        <f t="shared" si="0"/>
        <v>1568167</v>
      </c>
    </row>
    <row r="22" spans="1:16" ht="27.6" x14ac:dyDescent="0.3">
      <c r="A22" s="3" t="s">
        <v>46</v>
      </c>
      <c r="B22" s="3" t="s">
        <v>47</v>
      </c>
      <c r="C22" s="3" t="s">
        <v>44</v>
      </c>
      <c r="D22" s="7" t="s">
        <v>48</v>
      </c>
      <c r="E22" s="12">
        <v>4593117</v>
      </c>
      <c r="F22" s="13">
        <v>4593117</v>
      </c>
      <c r="G22" s="13">
        <v>3102971</v>
      </c>
      <c r="H22" s="13">
        <v>542003</v>
      </c>
      <c r="I22" s="13">
        <v>0</v>
      </c>
      <c r="J22" s="12">
        <v>1169295</v>
      </c>
      <c r="K22" s="13">
        <v>519295</v>
      </c>
      <c r="L22" s="13">
        <v>650000</v>
      </c>
      <c r="M22" s="13">
        <v>520000</v>
      </c>
      <c r="N22" s="13">
        <v>0</v>
      </c>
      <c r="O22" s="13">
        <v>519295</v>
      </c>
      <c r="P22" s="12">
        <f t="shared" si="0"/>
        <v>5762412</v>
      </c>
    </row>
    <row r="23" spans="1:16" ht="27.6" x14ac:dyDescent="0.3">
      <c r="A23" s="3" t="s">
        <v>49</v>
      </c>
      <c r="B23" s="3" t="s">
        <v>50</v>
      </c>
      <c r="C23" s="3" t="s">
        <v>51</v>
      </c>
      <c r="D23" s="7" t="s">
        <v>52</v>
      </c>
      <c r="E23" s="12">
        <v>3250825</v>
      </c>
      <c r="F23" s="13">
        <v>3250825</v>
      </c>
      <c r="G23" s="13">
        <v>2606950</v>
      </c>
      <c r="H23" s="13">
        <v>0</v>
      </c>
      <c r="I23" s="13">
        <v>0</v>
      </c>
      <c r="J23" s="12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2">
        <f t="shared" si="0"/>
        <v>3250825</v>
      </c>
    </row>
    <row r="24" spans="1:16" ht="27.6" x14ac:dyDescent="0.3">
      <c r="A24" s="3" t="s">
        <v>53</v>
      </c>
      <c r="B24" s="3" t="s">
        <v>54</v>
      </c>
      <c r="C24" s="3" t="s">
        <v>51</v>
      </c>
      <c r="D24" s="7" t="s">
        <v>55</v>
      </c>
      <c r="E24" s="12">
        <v>1809100</v>
      </c>
      <c r="F24" s="13">
        <v>1809100</v>
      </c>
      <c r="G24" s="13">
        <v>1482900</v>
      </c>
      <c r="H24" s="13">
        <v>0</v>
      </c>
      <c r="I24" s="13">
        <v>0</v>
      </c>
      <c r="J24" s="12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2">
        <f t="shared" si="0"/>
        <v>1809100</v>
      </c>
    </row>
    <row r="25" spans="1:16" ht="27.6" x14ac:dyDescent="0.3">
      <c r="A25" s="3" t="s">
        <v>56</v>
      </c>
      <c r="B25" s="3" t="s">
        <v>57</v>
      </c>
      <c r="C25" s="3" t="s">
        <v>51</v>
      </c>
      <c r="D25" s="7" t="s">
        <v>58</v>
      </c>
      <c r="E25" s="12">
        <v>431954</v>
      </c>
      <c r="F25" s="13">
        <v>431954</v>
      </c>
      <c r="G25" s="13">
        <v>318200</v>
      </c>
      <c r="H25" s="13">
        <v>23750</v>
      </c>
      <c r="I25" s="13">
        <v>0</v>
      </c>
      <c r="J25" s="12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2">
        <f t="shared" si="0"/>
        <v>431954</v>
      </c>
    </row>
    <row r="26" spans="1:16" ht="69" x14ac:dyDescent="0.3">
      <c r="A26" s="3" t="s">
        <v>59</v>
      </c>
      <c r="B26" s="3" t="s">
        <v>60</v>
      </c>
      <c r="C26" s="3" t="s">
        <v>51</v>
      </c>
      <c r="D26" s="7" t="s">
        <v>61</v>
      </c>
      <c r="E26" s="12">
        <v>0</v>
      </c>
      <c r="F26" s="13">
        <v>0</v>
      </c>
      <c r="G26" s="13">
        <v>0</v>
      </c>
      <c r="H26" s="13">
        <v>0</v>
      </c>
      <c r="I26" s="13">
        <v>0</v>
      </c>
      <c r="J26" s="12">
        <v>156692</v>
      </c>
      <c r="K26" s="13">
        <v>156692</v>
      </c>
      <c r="L26" s="13">
        <v>0</v>
      </c>
      <c r="M26" s="13">
        <v>0</v>
      </c>
      <c r="N26" s="13">
        <v>0</v>
      </c>
      <c r="O26" s="13">
        <v>156692</v>
      </c>
      <c r="P26" s="12">
        <f t="shared" si="0"/>
        <v>156692</v>
      </c>
    </row>
    <row r="27" spans="1:16" ht="69" x14ac:dyDescent="0.3">
      <c r="A27" s="3" t="s">
        <v>62</v>
      </c>
      <c r="B27" s="3" t="s">
        <v>63</v>
      </c>
      <c r="C27" s="3" t="s">
        <v>51</v>
      </c>
      <c r="D27" s="7" t="s">
        <v>64</v>
      </c>
      <c r="E27" s="12">
        <v>0</v>
      </c>
      <c r="F27" s="13">
        <v>0</v>
      </c>
      <c r="G27" s="13">
        <v>0</v>
      </c>
      <c r="H27" s="13">
        <v>0</v>
      </c>
      <c r="I27" s="13">
        <v>0</v>
      </c>
      <c r="J27" s="12">
        <v>1410224</v>
      </c>
      <c r="K27" s="13">
        <v>1410224</v>
      </c>
      <c r="L27" s="13">
        <v>0</v>
      </c>
      <c r="M27" s="13">
        <v>0</v>
      </c>
      <c r="N27" s="13">
        <v>0</v>
      </c>
      <c r="O27" s="13">
        <v>1410224</v>
      </c>
      <c r="P27" s="12">
        <f t="shared" si="0"/>
        <v>1410224</v>
      </c>
    </row>
    <row r="28" spans="1:16" ht="55.2" x14ac:dyDescent="0.3">
      <c r="A28" s="3" t="s">
        <v>65</v>
      </c>
      <c r="B28" s="3" t="s">
        <v>66</v>
      </c>
      <c r="C28" s="3" t="s">
        <v>51</v>
      </c>
      <c r="D28" s="7" t="s">
        <v>67</v>
      </c>
      <c r="E28" s="12">
        <v>332008</v>
      </c>
      <c r="F28" s="13">
        <v>332008</v>
      </c>
      <c r="G28" s="13">
        <v>272138</v>
      </c>
      <c r="H28" s="13">
        <v>0</v>
      </c>
      <c r="I28" s="13">
        <v>0</v>
      </c>
      <c r="J28" s="12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2">
        <f t="shared" si="0"/>
        <v>332008</v>
      </c>
    </row>
    <row r="29" spans="1:16" ht="69" x14ac:dyDescent="0.3">
      <c r="A29" s="3" t="s">
        <v>68</v>
      </c>
      <c r="B29" s="3" t="s">
        <v>69</v>
      </c>
      <c r="C29" s="3" t="s">
        <v>51</v>
      </c>
      <c r="D29" s="7" t="s">
        <v>70</v>
      </c>
      <c r="E29" s="12">
        <v>25778</v>
      </c>
      <c r="F29" s="13">
        <v>25778</v>
      </c>
      <c r="G29" s="13">
        <v>21130</v>
      </c>
      <c r="H29" s="13">
        <v>0</v>
      </c>
      <c r="I29" s="13">
        <v>0</v>
      </c>
      <c r="J29" s="12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2">
        <f t="shared" si="0"/>
        <v>25778</v>
      </c>
    </row>
    <row r="30" spans="1:16" ht="96.6" x14ac:dyDescent="0.3">
      <c r="A30" s="3" t="s">
        <v>71</v>
      </c>
      <c r="B30" s="3" t="s">
        <v>72</v>
      </c>
      <c r="C30" s="3" t="s">
        <v>51</v>
      </c>
      <c r="D30" s="7" t="s">
        <v>73</v>
      </c>
      <c r="E30" s="12">
        <v>0</v>
      </c>
      <c r="F30" s="13">
        <v>0</v>
      </c>
      <c r="G30" s="13">
        <v>0</v>
      </c>
      <c r="H30" s="13">
        <v>0</v>
      </c>
      <c r="I30" s="13">
        <v>0</v>
      </c>
      <c r="J30" s="12">
        <v>386427</v>
      </c>
      <c r="K30" s="13">
        <v>386427</v>
      </c>
      <c r="L30" s="13">
        <v>0</v>
      </c>
      <c r="M30" s="13">
        <v>0</v>
      </c>
      <c r="N30" s="13">
        <v>0</v>
      </c>
      <c r="O30" s="13">
        <v>386427</v>
      </c>
      <c r="P30" s="12">
        <f t="shared" si="0"/>
        <v>386427</v>
      </c>
    </row>
    <row r="31" spans="1:16" ht="96.6" x14ac:dyDescent="0.3">
      <c r="A31" s="3" t="s">
        <v>74</v>
      </c>
      <c r="B31" s="3" t="s">
        <v>75</v>
      </c>
      <c r="C31" s="3" t="s">
        <v>51</v>
      </c>
      <c r="D31" s="7" t="s">
        <v>76</v>
      </c>
      <c r="E31" s="12">
        <v>0</v>
      </c>
      <c r="F31" s="13">
        <v>0</v>
      </c>
      <c r="G31" s="13">
        <v>0</v>
      </c>
      <c r="H31" s="13">
        <v>0</v>
      </c>
      <c r="I31" s="13">
        <v>0</v>
      </c>
      <c r="J31" s="12">
        <v>3477792</v>
      </c>
      <c r="K31" s="13">
        <v>0</v>
      </c>
      <c r="L31" s="13">
        <v>0</v>
      </c>
      <c r="M31" s="13">
        <v>0</v>
      </c>
      <c r="N31" s="13">
        <v>0</v>
      </c>
      <c r="O31" s="13">
        <v>3477792</v>
      </c>
      <c r="P31" s="12">
        <f t="shared" si="0"/>
        <v>3477792</v>
      </c>
    </row>
    <row r="32" spans="1:16" ht="55.2" x14ac:dyDescent="0.3">
      <c r="A32" s="3" t="s">
        <v>77</v>
      </c>
      <c r="B32" s="3" t="s">
        <v>78</v>
      </c>
      <c r="C32" s="3" t="s">
        <v>51</v>
      </c>
      <c r="D32" s="7" t="s">
        <v>79</v>
      </c>
      <c r="E32" s="12">
        <v>2084500</v>
      </c>
      <c r="F32" s="13">
        <v>2084500</v>
      </c>
      <c r="G32" s="13">
        <v>0</v>
      </c>
      <c r="H32" s="13">
        <v>0</v>
      </c>
      <c r="I32" s="13">
        <v>0</v>
      </c>
      <c r="J32" s="12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2">
        <f t="shared" si="0"/>
        <v>2084500</v>
      </c>
    </row>
    <row r="33" spans="1:16" ht="27.6" x14ac:dyDescent="0.3">
      <c r="A33" s="3" t="s">
        <v>80</v>
      </c>
      <c r="B33" s="3" t="s">
        <v>81</v>
      </c>
      <c r="C33" s="3" t="s">
        <v>82</v>
      </c>
      <c r="D33" s="7" t="s">
        <v>83</v>
      </c>
      <c r="E33" s="12">
        <v>8018449</v>
      </c>
      <c r="F33" s="13">
        <v>8018449</v>
      </c>
      <c r="G33" s="13">
        <v>0</v>
      </c>
      <c r="H33" s="13">
        <v>0</v>
      </c>
      <c r="I33" s="13">
        <v>0</v>
      </c>
      <c r="J33" s="12">
        <v>91500</v>
      </c>
      <c r="K33" s="13">
        <v>91500</v>
      </c>
      <c r="L33" s="13">
        <v>0</v>
      </c>
      <c r="M33" s="13">
        <v>0</v>
      </c>
      <c r="N33" s="13">
        <v>0</v>
      </c>
      <c r="O33" s="13">
        <v>91500</v>
      </c>
      <c r="P33" s="12">
        <f t="shared" si="0"/>
        <v>8109949</v>
      </c>
    </row>
    <row r="34" spans="1:16" ht="41.4" x14ac:dyDescent="0.3">
      <c r="A34" s="3" t="s">
        <v>84</v>
      </c>
      <c r="B34" s="3" t="s">
        <v>85</v>
      </c>
      <c r="C34" s="3" t="s">
        <v>86</v>
      </c>
      <c r="D34" s="7" t="s">
        <v>87</v>
      </c>
      <c r="E34" s="12">
        <v>3595800</v>
      </c>
      <c r="F34" s="13">
        <v>3595800</v>
      </c>
      <c r="G34" s="13">
        <v>0</v>
      </c>
      <c r="H34" s="13">
        <v>0</v>
      </c>
      <c r="I34" s="13">
        <v>0</v>
      </c>
      <c r="J34" s="12">
        <v>900000</v>
      </c>
      <c r="K34" s="13">
        <v>900000</v>
      </c>
      <c r="L34" s="13">
        <v>0</v>
      </c>
      <c r="M34" s="13">
        <v>0</v>
      </c>
      <c r="N34" s="13">
        <v>0</v>
      </c>
      <c r="O34" s="13">
        <v>900000</v>
      </c>
      <c r="P34" s="12">
        <f t="shared" si="0"/>
        <v>4495800</v>
      </c>
    </row>
    <row r="35" spans="1:16" ht="27.6" x14ac:dyDescent="0.3">
      <c r="A35" s="3" t="s">
        <v>88</v>
      </c>
      <c r="B35" s="3" t="s">
        <v>89</v>
      </c>
      <c r="C35" s="3" t="s">
        <v>90</v>
      </c>
      <c r="D35" s="7" t="s">
        <v>91</v>
      </c>
      <c r="E35" s="12">
        <v>954000</v>
      </c>
      <c r="F35" s="13">
        <v>954000</v>
      </c>
      <c r="G35" s="13">
        <v>0</v>
      </c>
      <c r="H35" s="13">
        <v>0</v>
      </c>
      <c r="I35" s="13">
        <v>0</v>
      </c>
      <c r="J35" s="12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0"/>
        <v>954000</v>
      </c>
    </row>
    <row r="36" spans="1:16" ht="27.6" x14ac:dyDescent="0.3">
      <c r="A36" s="3" t="s">
        <v>92</v>
      </c>
      <c r="B36" s="3" t="s">
        <v>93</v>
      </c>
      <c r="C36" s="3" t="s">
        <v>43</v>
      </c>
      <c r="D36" s="7" t="s">
        <v>94</v>
      </c>
      <c r="E36" s="12">
        <v>10000</v>
      </c>
      <c r="F36" s="13">
        <v>10000</v>
      </c>
      <c r="G36" s="13">
        <v>0</v>
      </c>
      <c r="H36" s="13">
        <v>0</v>
      </c>
      <c r="I36" s="13">
        <v>0</v>
      </c>
      <c r="J36" s="12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2">
        <f t="shared" si="0"/>
        <v>10000</v>
      </c>
    </row>
    <row r="37" spans="1:16" ht="41.4" x14ac:dyDescent="0.3">
      <c r="A37" s="3" t="s">
        <v>95</v>
      </c>
      <c r="B37" s="3" t="s">
        <v>96</v>
      </c>
      <c r="C37" s="3" t="s">
        <v>43</v>
      </c>
      <c r="D37" s="7" t="s">
        <v>97</v>
      </c>
      <c r="E37" s="12">
        <v>600000</v>
      </c>
      <c r="F37" s="13">
        <v>600000</v>
      </c>
      <c r="G37" s="13">
        <v>0</v>
      </c>
      <c r="H37" s="13">
        <v>0</v>
      </c>
      <c r="I37" s="13">
        <v>0</v>
      </c>
      <c r="J37" s="12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2">
        <f t="shared" si="0"/>
        <v>600000</v>
      </c>
    </row>
    <row r="38" spans="1:16" ht="27.6" x14ac:dyDescent="0.3">
      <c r="A38" s="3" t="s">
        <v>98</v>
      </c>
      <c r="B38" s="3" t="s">
        <v>99</v>
      </c>
      <c r="C38" s="3" t="s">
        <v>100</v>
      </c>
      <c r="D38" s="7" t="s">
        <v>101</v>
      </c>
      <c r="E38" s="12">
        <v>10860</v>
      </c>
      <c r="F38" s="13">
        <v>10860</v>
      </c>
      <c r="G38" s="13">
        <v>0</v>
      </c>
      <c r="H38" s="13">
        <v>0</v>
      </c>
      <c r="I38" s="13">
        <v>0</v>
      </c>
      <c r="J38" s="12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2">
        <f t="shared" si="0"/>
        <v>10860</v>
      </c>
    </row>
    <row r="39" spans="1:16" ht="82.8" x14ac:dyDescent="0.3">
      <c r="A39" s="3" t="s">
        <v>102</v>
      </c>
      <c r="B39" s="3" t="s">
        <v>103</v>
      </c>
      <c r="C39" s="3" t="s">
        <v>32</v>
      </c>
      <c r="D39" s="7" t="s">
        <v>104</v>
      </c>
      <c r="E39" s="12">
        <v>150000</v>
      </c>
      <c r="F39" s="13">
        <v>150000</v>
      </c>
      <c r="G39" s="13">
        <v>0</v>
      </c>
      <c r="H39" s="13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2">
        <f t="shared" si="0"/>
        <v>150000</v>
      </c>
    </row>
    <row r="40" spans="1:16" ht="41.4" x14ac:dyDescent="0.3">
      <c r="A40" s="3" t="s">
        <v>105</v>
      </c>
      <c r="B40" s="3" t="s">
        <v>106</v>
      </c>
      <c r="C40" s="3" t="s">
        <v>107</v>
      </c>
      <c r="D40" s="7" t="s">
        <v>108</v>
      </c>
      <c r="E40" s="12">
        <v>49000</v>
      </c>
      <c r="F40" s="13">
        <v>49000</v>
      </c>
      <c r="G40" s="13">
        <v>0</v>
      </c>
      <c r="H40" s="13">
        <v>0</v>
      </c>
      <c r="I40" s="13">
        <v>0</v>
      </c>
      <c r="J40" s="12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2">
        <f t="shared" si="0"/>
        <v>49000</v>
      </c>
    </row>
    <row r="41" spans="1:16" ht="69" x14ac:dyDescent="0.3">
      <c r="A41" s="3" t="s">
        <v>109</v>
      </c>
      <c r="B41" s="3" t="s">
        <v>110</v>
      </c>
      <c r="C41" s="3" t="s">
        <v>107</v>
      </c>
      <c r="D41" s="7" t="s">
        <v>111</v>
      </c>
      <c r="E41" s="12">
        <v>153573</v>
      </c>
      <c r="F41" s="13">
        <v>153573</v>
      </c>
      <c r="G41" s="13">
        <v>119788</v>
      </c>
      <c r="H41" s="13">
        <v>0</v>
      </c>
      <c r="I41" s="13">
        <v>0</v>
      </c>
      <c r="J41" s="12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2">
        <f t="shared" si="0"/>
        <v>153573</v>
      </c>
    </row>
    <row r="42" spans="1:16" x14ac:dyDescent="0.3">
      <c r="A42" s="3" t="s">
        <v>112</v>
      </c>
      <c r="B42" s="3" t="s">
        <v>113</v>
      </c>
      <c r="C42" s="3" t="s">
        <v>114</v>
      </c>
      <c r="D42" s="7" t="s">
        <v>115</v>
      </c>
      <c r="E42" s="12">
        <v>100000</v>
      </c>
      <c r="F42" s="13">
        <v>100000</v>
      </c>
      <c r="G42" s="13">
        <v>0</v>
      </c>
      <c r="H42" s="13">
        <v>0</v>
      </c>
      <c r="I42" s="13">
        <v>0</v>
      </c>
      <c r="J42" s="12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2">
        <f t="shared" si="0"/>
        <v>100000</v>
      </c>
    </row>
    <row r="43" spans="1:16" ht="41.4" x14ac:dyDescent="0.3">
      <c r="A43" s="3" t="s">
        <v>116</v>
      </c>
      <c r="B43" s="3" t="s">
        <v>117</v>
      </c>
      <c r="C43" s="3" t="s">
        <v>43</v>
      </c>
      <c r="D43" s="7" t="s">
        <v>118</v>
      </c>
      <c r="E43" s="12">
        <v>3341481.45</v>
      </c>
      <c r="F43" s="13">
        <v>3341481.45</v>
      </c>
      <c r="G43" s="13">
        <v>0</v>
      </c>
      <c r="H43" s="13">
        <v>2645281.4500000002</v>
      </c>
      <c r="I43" s="13">
        <v>0</v>
      </c>
      <c r="J43" s="12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2">
        <f t="shared" si="0"/>
        <v>3341481.45</v>
      </c>
    </row>
    <row r="44" spans="1:16" ht="27.6" x14ac:dyDescent="0.3">
      <c r="A44" s="3" t="s">
        <v>119</v>
      </c>
      <c r="B44" s="3" t="s">
        <v>120</v>
      </c>
      <c r="C44" s="3" t="s">
        <v>121</v>
      </c>
      <c r="D44" s="7" t="s">
        <v>122</v>
      </c>
      <c r="E44" s="12">
        <v>10492327</v>
      </c>
      <c r="F44" s="13">
        <v>10492327</v>
      </c>
      <c r="G44" s="13">
        <v>7467629</v>
      </c>
      <c r="H44" s="13">
        <v>478754</v>
      </c>
      <c r="I44" s="13">
        <v>0</v>
      </c>
      <c r="J44" s="12">
        <v>200000</v>
      </c>
      <c r="K44" s="13">
        <v>0</v>
      </c>
      <c r="L44" s="13">
        <v>200000</v>
      </c>
      <c r="M44" s="13">
        <v>0</v>
      </c>
      <c r="N44" s="13">
        <v>0</v>
      </c>
      <c r="O44" s="13">
        <v>0</v>
      </c>
      <c r="P44" s="12">
        <f t="shared" si="0"/>
        <v>10692327</v>
      </c>
    </row>
    <row r="45" spans="1:16" ht="27.6" x14ac:dyDescent="0.3">
      <c r="A45" s="3" t="s">
        <v>123</v>
      </c>
      <c r="B45" s="3" t="s">
        <v>124</v>
      </c>
      <c r="C45" s="3" t="s">
        <v>121</v>
      </c>
      <c r="D45" s="7" t="s">
        <v>125</v>
      </c>
      <c r="E45" s="12">
        <v>1603000</v>
      </c>
      <c r="F45" s="13">
        <v>1603000</v>
      </c>
      <c r="G45" s="13">
        <v>0</v>
      </c>
      <c r="H45" s="13">
        <v>0</v>
      </c>
      <c r="I45" s="13">
        <v>0</v>
      </c>
      <c r="J45" s="12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2">
        <f t="shared" si="0"/>
        <v>1603000</v>
      </c>
    </row>
    <row r="46" spans="1:16" x14ac:dyDescent="0.3">
      <c r="A46" s="3" t="s">
        <v>126</v>
      </c>
      <c r="B46" s="3" t="s">
        <v>127</v>
      </c>
      <c r="C46" s="3" t="s">
        <v>128</v>
      </c>
      <c r="D46" s="7" t="s">
        <v>129</v>
      </c>
      <c r="E46" s="12">
        <v>4440210</v>
      </c>
      <c r="F46" s="13">
        <v>4440210</v>
      </c>
      <c r="G46" s="13">
        <v>3194992</v>
      </c>
      <c r="H46" s="13">
        <v>243550</v>
      </c>
      <c r="I46" s="13">
        <v>0</v>
      </c>
      <c r="J46" s="12">
        <v>555843</v>
      </c>
      <c r="K46" s="13">
        <v>530843</v>
      </c>
      <c r="L46" s="13">
        <v>25000</v>
      </c>
      <c r="M46" s="13">
        <v>0</v>
      </c>
      <c r="N46" s="13">
        <v>0</v>
      </c>
      <c r="O46" s="13">
        <v>530843</v>
      </c>
      <c r="P46" s="12">
        <f t="shared" ref="P46:P75" si="1">E46 + J46</f>
        <v>4996053</v>
      </c>
    </row>
    <row r="47" spans="1:16" ht="41.4" x14ac:dyDescent="0.3">
      <c r="A47" s="3" t="s">
        <v>130</v>
      </c>
      <c r="B47" s="3" t="s">
        <v>131</v>
      </c>
      <c r="C47" s="3" t="s">
        <v>132</v>
      </c>
      <c r="D47" s="7" t="s">
        <v>133</v>
      </c>
      <c r="E47" s="12">
        <v>8663720</v>
      </c>
      <c r="F47" s="13">
        <v>8663720</v>
      </c>
      <c r="G47" s="13">
        <v>6283060</v>
      </c>
      <c r="H47" s="13">
        <v>585000</v>
      </c>
      <c r="I47" s="13">
        <v>0</v>
      </c>
      <c r="J47" s="12">
        <v>212000</v>
      </c>
      <c r="K47" s="13">
        <v>142000</v>
      </c>
      <c r="L47" s="13">
        <v>70000</v>
      </c>
      <c r="M47" s="13">
        <v>0</v>
      </c>
      <c r="N47" s="13">
        <v>0</v>
      </c>
      <c r="O47" s="13">
        <v>142000</v>
      </c>
      <c r="P47" s="12">
        <f t="shared" si="1"/>
        <v>8875720</v>
      </c>
    </row>
    <row r="48" spans="1:16" x14ac:dyDescent="0.3">
      <c r="A48" s="3" t="s">
        <v>134</v>
      </c>
      <c r="B48" s="3" t="s">
        <v>135</v>
      </c>
      <c r="C48" s="3" t="s">
        <v>136</v>
      </c>
      <c r="D48" s="7" t="s">
        <v>137</v>
      </c>
      <c r="E48" s="12">
        <v>141000</v>
      </c>
      <c r="F48" s="13">
        <v>141000</v>
      </c>
      <c r="G48" s="13">
        <v>0</v>
      </c>
      <c r="H48" s="13">
        <v>0</v>
      </c>
      <c r="I48" s="13">
        <v>0</v>
      </c>
      <c r="J48" s="12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2">
        <f t="shared" si="1"/>
        <v>141000</v>
      </c>
    </row>
    <row r="49" spans="1:16" ht="27.6" x14ac:dyDescent="0.3">
      <c r="A49" s="3" t="s">
        <v>138</v>
      </c>
      <c r="B49" s="3" t="s">
        <v>139</v>
      </c>
      <c r="C49" s="3" t="s">
        <v>140</v>
      </c>
      <c r="D49" s="7" t="s">
        <v>141</v>
      </c>
      <c r="E49" s="12">
        <v>20000</v>
      </c>
      <c r="F49" s="13">
        <v>20000</v>
      </c>
      <c r="G49" s="13">
        <v>0</v>
      </c>
      <c r="H49" s="13">
        <v>0</v>
      </c>
      <c r="I49" s="13">
        <v>0</v>
      </c>
      <c r="J49" s="12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2">
        <f t="shared" si="1"/>
        <v>20000</v>
      </c>
    </row>
    <row r="50" spans="1:16" ht="27.6" x14ac:dyDescent="0.3">
      <c r="A50" s="3" t="s">
        <v>142</v>
      </c>
      <c r="B50" s="3" t="s">
        <v>143</v>
      </c>
      <c r="C50" s="3" t="s">
        <v>140</v>
      </c>
      <c r="D50" s="7" t="s">
        <v>144</v>
      </c>
      <c r="E50" s="12">
        <v>3499463</v>
      </c>
      <c r="F50" s="13">
        <v>3499463</v>
      </c>
      <c r="G50" s="13">
        <v>2079150</v>
      </c>
      <c r="H50" s="13">
        <v>726100</v>
      </c>
      <c r="I50" s="13">
        <v>0</v>
      </c>
      <c r="J50" s="12">
        <v>30000</v>
      </c>
      <c r="K50" s="13">
        <v>30000</v>
      </c>
      <c r="L50" s="13">
        <v>0</v>
      </c>
      <c r="M50" s="13">
        <v>0</v>
      </c>
      <c r="N50" s="13">
        <v>0</v>
      </c>
      <c r="O50" s="13">
        <v>30000</v>
      </c>
      <c r="P50" s="12">
        <f t="shared" si="1"/>
        <v>3529463</v>
      </c>
    </row>
    <row r="51" spans="1:16" ht="27.6" x14ac:dyDescent="0.3">
      <c r="A51" s="3" t="s">
        <v>145</v>
      </c>
      <c r="B51" s="3" t="s">
        <v>146</v>
      </c>
      <c r="C51" s="3" t="s">
        <v>140</v>
      </c>
      <c r="D51" s="7" t="s">
        <v>147</v>
      </c>
      <c r="E51" s="12">
        <v>653240</v>
      </c>
      <c r="F51" s="13">
        <v>653240</v>
      </c>
      <c r="G51" s="13">
        <v>0</v>
      </c>
      <c r="H51" s="13">
        <v>0</v>
      </c>
      <c r="I51" s="13">
        <v>0</v>
      </c>
      <c r="J51" s="12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2">
        <f t="shared" si="1"/>
        <v>653240</v>
      </c>
    </row>
    <row r="52" spans="1:16" ht="41.4" x14ac:dyDescent="0.3">
      <c r="A52" s="3" t="s">
        <v>148</v>
      </c>
      <c r="B52" s="3" t="s">
        <v>149</v>
      </c>
      <c r="C52" s="3" t="s">
        <v>140</v>
      </c>
      <c r="D52" s="7" t="s">
        <v>150</v>
      </c>
      <c r="E52" s="12">
        <v>93550</v>
      </c>
      <c r="F52" s="13">
        <v>93550</v>
      </c>
      <c r="G52" s="13">
        <v>76680</v>
      </c>
      <c r="H52" s="13">
        <v>0</v>
      </c>
      <c r="I52" s="13">
        <v>0</v>
      </c>
      <c r="J52" s="12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2">
        <f t="shared" si="1"/>
        <v>93550</v>
      </c>
    </row>
    <row r="53" spans="1:16" x14ac:dyDescent="0.3">
      <c r="A53" s="3" t="s">
        <v>151</v>
      </c>
      <c r="B53" s="3" t="s">
        <v>152</v>
      </c>
      <c r="C53" s="3" t="s">
        <v>153</v>
      </c>
      <c r="D53" s="7" t="s">
        <v>154</v>
      </c>
      <c r="E53" s="12">
        <v>10394536</v>
      </c>
      <c r="F53" s="13">
        <v>1507236</v>
      </c>
      <c r="G53" s="13">
        <v>40000</v>
      </c>
      <c r="H53" s="13">
        <v>695000</v>
      </c>
      <c r="I53" s="13">
        <v>8887300</v>
      </c>
      <c r="J53" s="12">
        <v>1036000</v>
      </c>
      <c r="K53" s="13">
        <v>1036000</v>
      </c>
      <c r="L53" s="13">
        <v>0</v>
      </c>
      <c r="M53" s="13">
        <v>0</v>
      </c>
      <c r="N53" s="13">
        <v>0</v>
      </c>
      <c r="O53" s="13">
        <v>1036000</v>
      </c>
      <c r="P53" s="12">
        <f t="shared" si="1"/>
        <v>11430536</v>
      </c>
    </row>
    <row r="54" spans="1:16" ht="27.6" x14ac:dyDescent="0.3">
      <c r="A54" s="3" t="s">
        <v>155</v>
      </c>
      <c r="B54" s="3" t="s">
        <v>156</v>
      </c>
      <c r="C54" s="3" t="s">
        <v>157</v>
      </c>
      <c r="D54" s="7" t="s">
        <v>158</v>
      </c>
      <c r="E54" s="12">
        <v>2249075</v>
      </c>
      <c r="F54" s="13">
        <v>0</v>
      </c>
      <c r="G54" s="13">
        <v>0</v>
      </c>
      <c r="H54" s="13">
        <v>0</v>
      </c>
      <c r="I54" s="13">
        <v>2249075</v>
      </c>
      <c r="J54" s="12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2">
        <f t="shared" si="1"/>
        <v>2249075</v>
      </c>
    </row>
    <row r="55" spans="1:16" x14ac:dyDescent="0.3">
      <c r="A55" s="3" t="s">
        <v>159</v>
      </c>
      <c r="B55" s="3" t="s">
        <v>160</v>
      </c>
      <c r="C55" s="3" t="s">
        <v>161</v>
      </c>
      <c r="D55" s="7" t="s">
        <v>162</v>
      </c>
      <c r="E55" s="12">
        <v>369000</v>
      </c>
      <c r="F55" s="13">
        <v>369000</v>
      </c>
      <c r="G55" s="13">
        <v>0</v>
      </c>
      <c r="H55" s="13">
        <v>0</v>
      </c>
      <c r="I55" s="13">
        <v>0</v>
      </c>
      <c r="J55" s="12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f t="shared" si="1"/>
        <v>369000</v>
      </c>
    </row>
    <row r="56" spans="1:16" x14ac:dyDescent="0.3">
      <c r="A56" s="3" t="s">
        <v>163</v>
      </c>
      <c r="B56" s="3" t="s">
        <v>164</v>
      </c>
      <c r="C56" s="3" t="s">
        <v>161</v>
      </c>
      <c r="D56" s="7" t="s">
        <v>165</v>
      </c>
      <c r="E56" s="12">
        <v>494000</v>
      </c>
      <c r="F56" s="13">
        <v>0</v>
      </c>
      <c r="G56" s="13">
        <v>0</v>
      </c>
      <c r="H56" s="13">
        <v>0</v>
      </c>
      <c r="I56" s="13">
        <v>494000</v>
      </c>
      <c r="J56" s="12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2">
        <f t="shared" si="1"/>
        <v>494000</v>
      </c>
    </row>
    <row r="57" spans="1:16" ht="27.6" x14ac:dyDescent="0.3">
      <c r="A57" s="3" t="s">
        <v>166</v>
      </c>
      <c r="B57" s="3" t="s">
        <v>167</v>
      </c>
      <c r="C57" s="3" t="s">
        <v>168</v>
      </c>
      <c r="D57" s="7" t="s">
        <v>169</v>
      </c>
      <c r="E57" s="12">
        <v>0</v>
      </c>
      <c r="F57" s="13">
        <v>0</v>
      </c>
      <c r="G57" s="13">
        <v>0</v>
      </c>
      <c r="H57" s="13">
        <v>0</v>
      </c>
      <c r="I57" s="13">
        <v>0</v>
      </c>
      <c r="J57" s="12">
        <v>681782</v>
      </c>
      <c r="K57" s="13">
        <v>681782</v>
      </c>
      <c r="L57" s="13">
        <v>0</v>
      </c>
      <c r="M57" s="13">
        <v>0</v>
      </c>
      <c r="N57" s="13">
        <v>0</v>
      </c>
      <c r="O57" s="13">
        <v>681782</v>
      </c>
      <c r="P57" s="12">
        <f t="shared" si="1"/>
        <v>681782</v>
      </c>
    </row>
    <row r="58" spans="1:16" ht="41.4" x14ac:dyDescent="0.3">
      <c r="A58" s="3" t="s">
        <v>170</v>
      </c>
      <c r="B58" s="3" t="s">
        <v>171</v>
      </c>
      <c r="C58" s="3" t="s">
        <v>172</v>
      </c>
      <c r="D58" s="7" t="s">
        <v>173</v>
      </c>
      <c r="E58" s="12">
        <v>5842887</v>
      </c>
      <c r="F58" s="13">
        <v>3892887</v>
      </c>
      <c r="G58" s="13">
        <v>0</v>
      </c>
      <c r="H58" s="13">
        <v>0</v>
      </c>
      <c r="I58" s="13">
        <v>1950000</v>
      </c>
      <c r="J58" s="12">
        <v>1205963</v>
      </c>
      <c r="K58" s="13">
        <v>1205963</v>
      </c>
      <c r="L58" s="13">
        <v>0</v>
      </c>
      <c r="M58" s="13">
        <v>0</v>
      </c>
      <c r="N58" s="13">
        <v>0</v>
      </c>
      <c r="O58" s="13">
        <v>1205963</v>
      </c>
      <c r="P58" s="12">
        <f t="shared" si="1"/>
        <v>7048850</v>
      </c>
    </row>
    <row r="59" spans="1:16" ht="27.6" x14ac:dyDescent="0.3">
      <c r="A59" s="3" t="s">
        <v>174</v>
      </c>
      <c r="B59" s="3" t="s">
        <v>175</v>
      </c>
      <c r="C59" s="3" t="s">
        <v>176</v>
      </c>
      <c r="D59" s="7" t="s">
        <v>177</v>
      </c>
      <c r="E59" s="12">
        <v>0</v>
      </c>
      <c r="F59" s="13">
        <v>0</v>
      </c>
      <c r="G59" s="13">
        <v>0</v>
      </c>
      <c r="H59" s="13">
        <v>0</v>
      </c>
      <c r="I59" s="13">
        <v>0</v>
      </c>
      <c r="J59" s="12">
        <v>9000</v>
      </c>
      <c r="K59" s="13">
        <v>9000</v>
      </c>
      <c r="L59" s="13">
        <v>0</v>
      </c>
      <c r="M59" s="13">
        <v>0</v>
      </c>
      <c r="N59" s="13">
        <v>0</v>
      </c>
      <c r="O59" s="13">
        <v>9000</v>
      </c>
      <c r="P59" s="12">
        <f t="shared" si="1"/>
        <v>9000</v>
      </c>
    </row>
    <row r="60" spans="1:16" ht="27.6" x14ac:dyDescent="0.3">
      <c r="A60" s="3" t="s">
        <v>178</v>
      </c>
      <c r="B60" s="3" t="s">
        <v>179</v>
      </c>
      <c r="C60" s="3" t="s">
        <v>176</v>
      </c>
      <c r="D60" s="7" t="s">
        <v>180</v>
      </c>
      <c r="E60" s="12">
        <v>60000</v>
      </c>
      <c r="F60" s="13">
        <v>60000</v>
      </c>
      <c r="G60" s="13">
        <v>0</v>
      </c>
      <c r="H60" s="13">
        <v>0</v>
      </c>
      <c r="I60" s="13">
        <v>0</v>
      </c>
      <c r="J60" s="12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2">
        <f t="shared" si="1"/>
        <v>60000</v>
      </c>
    </row>
    <row r="61" spans="1:16" x14ac:dyDescent="0.3">
      <c r="A61" s="3" t="s">
        <v>181</v>
      </c>
      <c r="B61" s="3" t="s">
        <v>182</v>
      </c>
      <c r="C61" s="3" t="s">
        <v>176</v>
      </c>
      <c r="D61" s="7" t="s">
        <v>183</v>
      </c>
      <c r="E61" s="12">
        <v>1305550</v>
      </c>
      <c r="F61" s="13">
        <v>1305550</v>
      </c>
      <c r="G61" s="13">
        <v>683278</v>
      </c>
      <c r="H61" s="13">
        <v>30000</v>
      </c>
      <c r="I61" s="13">
        <v>0</v>
      </c>
      <c r="J61" s="12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2">
        <f t="shared" si="1"/>
        <v>1305550</v>
      </c>
    </row>
    <row r="62" spans="1:16" ht="27.6" x14ac:dyDescent="0.3">
      <c r="A62" s="3" t="s">
        <v>184</v>
      </c>
      <c r="B62" s="3" t="s">
        <v>185</v>
      </c>
      <c r="C62" s="3" t="s">
        <v>186</v>
      </c>
      <c r="D62" s="7" t="s">
        <v>187</v>
      </c>
      <c r="E62" s="12">
        <v>185000</v>
      </c>
      <c r="F62" s="13">
        <v>185000</v>
      </c>
      <c r="G62" s="13">
        <v>0</v>
      </c>
      <c r="H62" s="13">
        <v>0</v>
      </c>
      <c r="I62" s="13">
        <v>0</v>
      </c>
      <c r="J62" s="12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2">
        <f t="shared" si="1"/>
        <v>185000</v>
      </c>
    </row>
    <row r="63" spans="1:16" ht="27.6" x14ac:dyDescent="0.3">
      <c r="A63" s="3" t="s">
        <v>188</v>
      </c>
      <c r="B63" s="3" t="s">
        <v>189</v>
      </c>
      <c r="C63" s="3" t="s">
        <v>186</v>
      </c>
      <c r="D63" s="7" t="s">
        <v>190</v>
      </c>
      <c r="E63" s="12">
        <v>927000</v>
      </c>
      <c r="F63" s="13">
        <v>927000</v>
      </c>
      <c r="G63" s="13">
        <v>0</v>
      </c>
      <c r="H63" s="13">
        <v>0</v>
      </c>
      <c r="I63" s="13">
        <v>0</v>
      </c>
      <c r="J63" s="12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2">
        <f t="shared" si="1"/>
        <v>927000</v>
      </c>
    </row>
    <row r="64" spans="1:16" ht="27.6" x14ac:dyDescent="0.3">
      <c r="A64" s="3" t="s">
        <v>191</v>
      </c>
      <c r="B64" s="3" t="s">
        <v>192</v>
      </c>
      <c r="C64" s="3" t="s">
        <v>193</v>
      </c>
      <c r="D64" s="7" t="s">
        <v>194</v>
      </c>
      <c r="E64" s="12">
        <v>474000</v>
      </c>
      <c r="F64" s="13">
        <v>474000</v>
      </c>
      <c r="G64" s="13">
        <v>0</v>
      </c>
      <c r="H64" s="13">
        <v>0</v>
      </c>
      <c r="I64" s="13">
        <v>0</v>
      </c>
      <c r="J64" s="12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2">
        <f t="shared" si="1"/>
        <v>474000</v>
      </c>
    </row>
    <row r="65" spans="1:16" x14ac:dyDescent="0.3">
      <c r="A65" s="3" t="s">
        <v>195</v>
      </c>
      <c r="B65" s="3" t="s">
        <v>196</v>
      </c>
      <c r="C65" s="3" t="s">
        <v>193</v>
      </c>
      <c r="D65" s="7" t="s">
        <v>197</v>
      </c>
      <c r="E65" s="12">
        <v>99000</v>
      </c>
      <c r="F65" s="13">
        <v>99000</v>
      </c>
      <c r="G65" s="13">
        <v>0</v>
      </c>
      <c r="H65" s="13">
        <v>99000</v>
      </c>
      <c r="I65" s="13">
        <v>0</v>
      </c>
      <c r="J65" s="12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2">
        <f t="shared" si="1"/>
        <v>99000</v>
      </c>
    </row>
    <row r="66" spans="1:16" ht="27.6" x14ac:dyDescent="0.3">
      <c r="A66" s="3" t="s">
        <v>198</v>
      </c>
      <c r="B66" s="3" t="s">
        <v>199</v>
      </c>
      <c r="C66" s="3" t="s">
        <v>200</v>
      </c>
      <c r="D66" s="7" t="s">
        <v>201</v>
      </c>
      <c r="E66" s="12">
        <v>0</v>
      </c>
      <c r="F66" s="13">
        <v>0</v>
      </c>
      <c r="G66" s="13">
        <v>0</v>
      </c>
      <c r="H66" s="13">
        <v>0</v>
      </c>
      <c r="I66" s="13">
        <v>0</v>
      </c>
      <c r="J66" s="12">
        <v>77000</v>
      </c>
      <c r="K66" s="13">
        <v>0</v>
      </c>
      <c r="L66" s="13">
        <v>77000</v>
      </c>
      <c r="M66" s="13">
        <v>0</v>
      </c>
      <c r="N66" s="13">
        <v>0</v>
      </c>
      <c r="O66" s="13">
        <v>0</v>
      </c>
      <c r="P66" s="12">
        <f t="shared" si="1"/>
        <v>77000</v>
      </c>
    </row>
    <row r="67" spans="1:16" x14ac:dyDescent="0.3">
      <c r="A67" s="3" t="s">
        <v>202</v>
      </c>
      <c r="B67" s="3" t="s">
        <v>203</v>
      </c>
      <c r="C67" s="3" t="s">
        <v>204</v>
      </c>
      <c r="D67" s="7" t="s">
        <v>205</v>
      </c>
      <c r="E67" s="12">
        <v>0</v>
      </c>
      <c r="F67" s="13">
        <v>0</v>
      </c>
      <c r="G67" s="13">
        <v>0</v>
      </c>
      <c r="H67" s="13">
        <v>0</v>
      </c>
      <c r="I67" s="13">
        <v>0</v>
      </c>
      <c r="J67" s="12">
        <v>250000</v>
      </c>
      <c r="K67" s="13">
        <v>0</v>
      </c>
      <c r="L67" s="13">
        <v>250000</v>
      </c>
      <c r="M67" s="13">
        <v>0</v>
      </c>
      <c r="N67" s="13">
        <v>0</v>
      </c>
      <c r="O67" s="13">
        <v>0</v>
      </c>
      <c r="P67" s="12">
        <f t="shared" si="1"/>
        <v>250000</v>
      </c>
    </row>
    <row r="68" spans="1:16" x14ac:dyDescent="0.3">
      <c r="A68" s="3" t="s">
        <v>206</v>
      </c>
      <c r="B68" s="3" t="s">
        <v>207</v>
      </c>
      <c r="C68" s="3" t="s">
        <v>208</v>
      </c>
      <c r="D68" s="7" t="s">
        <v>209</v>
      </c>
      <c r="E68" s="12">
        <v>0</v>
      </c>
      <c r="F68" s="13">
        <v>0</v>
      </c>
      <c r="G68" s="13">
        <v>0</v>
      </c>
      <c r="H68" s="13">
        <v>0</v>
      </c>
      <c r="I68" s="13">
        <v>0</v>
      </c>
      <c r="J68" s="12">
        <v>23000</v>
      </c>
      <c r="K68" s="13">
        <v>0</v>
      </c>
      <c r="L68" s="13">
        <v>23000</v>
      </c>
      <c r="M68" s="13">
        <v>0</v>
      </c>
      <c r="N68" s="13">
        <v>0</v>
      </c>
      <c r="O68" s="13">
        <v>0</v>
      </c>
      <c r="P68" s="12">
        <f t="shared" si="1"/>
        <v>23000</v>
      </c>
    </row>
    <row r="69" spans="1:16" ht="41.4" x14ac:dyDescent="0.3">
      <c r="A69" s="3" t="s">
        <v>210</v>
      </c>
      <c r="B69" s="3" t="s">
        <v>211</v>
      </c>
      <c r="C69" s="3" t="s">
        <v>28</v>
      </c>
      <c r="D69" s="7" t="s">
        <v>212</v>
      </c>
      <c r="E69" s="12">
        <v>2530000</v>
      </c>
      <c r="F69" s="13">
        <v>2530000</v>
      </c>
      <c r="G69" s="13">
        <v>0</v>
      </c>
      <c r="H69" s="13">
        <v>0</v>
      </c>
      <c r="I69" s="13">
        <v>0</v>
      </c>
      <c r="J69" s="12">
        <v>2736800</v>
      </c>
      <c r="K69" s="13">
        <v>2736800</v>
      </c>
      <c r="L69" s="13">
        <v>0</v>
      </c>
      <c r="M69" s="13">
        <v>0</v>
      </c>
      <c r="N69" s="13">
        <v>0</v>
      </c>
      <c r="O69" s="13">
        <v>2736800</v>
      </c>
      <c r="P69" s="12">
        <f t="shared" si="1"/>
        <v>5266800</v>
      </c>
    </row>
    <row r="70" spans="1:16" x14ac:dyDescent="0.3">
      <c r="A70" s="5" t="s">
        <v>213</v>
      </c>
      <c r="B70" s="5" t="s">
        <v>20</v>
      </c>
      <c r="C70" s="5" t="s">
        <v>20</v>
      </c>
      <c r="D70" s="6" t="s">
        <v>214</v>
      </c>
      <c r="E70" s="10">
        <v>1924187</v>
      </c>
      <c r="F70" s="11">
        <v>1924187</v>
      </c>
      <c r="G70" s="11">
        <v>1465180</v>
      </c>
      <c r="H70" s="11">
        <v>165055</v>
      </c>
      <c r="I70" s="11">
        <v>0</v>
      </c>
      <c r="J70" s="10">
        <v>1790000</v>
      </c>
      <c r="K70" s="11">
        <v>1790000</v>
      </c>
      <c r="L70" s="11">
        <v>0</v>
      </c>
      <c r="M70" s="11">
        <v>0</v>
      </c>
      <c r="N70" s="11">
        <v>0</v>
      </c>
      <c r="O70" s="11">
        <v>1790000</v>
      </c>
      <c r="P70" s="10">
        <f t="shared" si="1"/>
        <v>3714187</v>
      </c>
    </row>
    <row r="71" spans="1:16" x14ac:dyDescent="0.3">
      <c r="A71" s="5" t="s">
        <v>215</v>
      </c>
      <c r="B71" s="5" t="s">
        <v>20</v>
      </c>
      <c r="C71" s="5" t="s">
        <v>20</v>
      </c>
      <c r="D71" s="6" t="s">
        <v>214</v>
      </c>
      <c r="E71" s="10">
        <v>1924187</v>
      </c>
      <c r="F71" s="11">
        <v>1924187</v>
      </c>
      <c r="G71" s="11">
        <v>1465180</v>
      </c>
      <c r="H71" s="11">
        <v>165055</v>
      </c>
      <c r="I71" s="11">
        <v>0</v>
      </c>
      <c r="J71" s="10">
        <v>1790000</v>
      </c>
      <c r="K71" s="11">
        <v>1790000</v>
      </c>
      <c r="L71" s="11">
        <v>0</v>
      </c>
      <c r="M71" s="11">
        <v>0</v>
      </c>
      <c r="N71" s="11">
        <v>0</v>
      </c>
      <c r="O71" s="11">
        <v>1790000</v>
      </c>
      <c r="P71" s="10">
        <f t="shared" si="1"/>
        <v>3714187</v>
      </c>
    </row>
    <row r="72" spans="1:16" ht="41.4" x14ac:dyDescent="0.3">
      <c r="A72" s="3" t="s">
        <v>216</v>
      </c>
      <c r="B72" s="3" t="s">
        <v>217</v>
      </c>
      <c r="C72" s="3" t="s">
        <v>25</v>
      </c>
      <c r="D72" s="7" t="s">
        <v>218</v>
      </c>
      <c r="E72" s="12">
        <v>1924187</v>
      </c>
      <c r="F72" s="13">
        <v>1924187</v>
      </c>
      <c r="G72" s="13">
        <v>1465180</v>
      </c>
      <c r="H72" s="13">
        <v>165055</v>
      </c>
      <c r="I72" s="13">
        <v>0</v>
      </c>
      <c r="J72" s="12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2">
        <f t="shared" si="1"/>
        <v>1924187</v>
      </c>
    </row>
    <row r="73" spans="1:16" hidden="1" x14ac:dyDescent="0.3">
      <c r="A73" s="3" t="s">
        <v>219</v>
      </c>
      <c r="B73" s="3" t="s">
        <v>220</v>
      </c>
      <c r="C73" s="3" t="s">
        <v>29</v>
      </c>
      <c r="D73" s="7" t="s">
        <v>221</v>
      </c>
      <c r="E73" s="12">
        <v>0</v>
      </c>
      <c r="F73" s="13">
        <v>0</v>
      </c>
      <c r="G73" s="13">
        <v>0</v>
      </c>
      <c r="H73" s="13">
        <v>0</v>
      </c>
      <c r="I73" s="13">
        <v>0</v>
      </c>
      <c r="J73" s="12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2">
        <f t="shared" si="1"/>
        <v>0</v>
      </c>
    </row>
    <row r="74" spans="1:16" x14ac:dyDescent="0.3">
      <c r="A74" s="3" t="s">
        <v>222</v>
      </c>
      <c r="B74" s="3" t="s">
        <v>223</v>
      </c>
      <c r="C74" s="3" t="s">
        <v>28</v>
      </c>
      <c r="D74" s="7" t="s">
        <v>224</v>
      </c>
      <c r="E74" s="12">
        <v>0</v>
      </c>
      <c r="F74" s="13">
        <v>0</v>
      </c>
      <c r="G74" s="13">
        <v>0</v>
      </c>
      <c r="H74" s="13">
        <v>0</v>
      </c>
      <c r="I74" s="13">
        <v>0</v>
      </c>
      <c r="J74" s="12">
        <v>1790000</v>
      </c>
      <c r="K74" s="13">
        <v>1790000</v>
      </c>
      <c r="L74" s="13">
        <v>0</v>
      </c>
      <c r="M74" s="13">
        <v>0</v>
      </c>
      <c r="N74" s="13">
        <v>0</v>
      </c>
      <c r="O74" s="13">
        <v>1790000</v>
      </c>
      <c r="P74" s="12">
        <f t="shared" si="1"/>
        <v>1790000</v>
      </c>
    </row>
    <row r="75" spans="1:16" x14ac:dyDescent="0.3">
      <c r="A75" s="8" t="s">
        <v>226</v>
      </c>
      <c r="B75" s="8" t="s">
        <v>226</v>
      </c>
      <c r="C75" s="8" t="s">
        <v>226</v>
      </c>
      <c r="D75" s="9" t="s">
        <v>225</v>
      </c>
      <c r="E75" s="10">
        <v>303774573.44999999</v>
      </c>
      <c r="F75" s="10">
        <v>290194198.44999999</v>
      </c>
      <c r="G75" s="10">
        <v>176473663</v>
      </c>
      <c r="H75" s="10">
        <v>27876555.449999999</v>
      </c>
      <c r="I75" s="10">
        <v>13580375</v>
      </c>
      <c r="J75" s="10">
        <v>36985257</v>
      </c>
      <c r="K75" s="10">
        <v>20657390</v>
      </c>
      <c r="L75" s="10">
        <v>12850075</v>
      </c>
      <c r="M75" s="10">
        <v>520000</v>
      </c>
      <c r="N75" s="10">
        <v>0</v>
      </c>
      <c r="O75" s="10">
        <v>24135182</v>
      </c>
      <c r="P75" s="10">
        <f t="shared" si="1"/>
        <v>340759830.44999999</v>
      </c>
    </row>
    <row r="77" spans="1:16" x14ac:dyDescent="0.3">
      <c r="A77" s="14" t="s">
        <v>228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77:P7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rfu2204</dc:creator>
  <cp:lastModifiedBy>rfu2204</cp:lastModifiedBy>
  <cp:lastPrinted>2024-12-20T06:55:48Z</cp:lastPrinted>
  <dcterms:created xsi:type="dcterms:W3CDTF">2024-12-13T07:06:28Z</dcterms:created>
  <dcterms:modified xsi:type="dcterms:W3CDTF">2024-12-20T06:55:50Z</dcterms:modified>
</cp:coreProperties>
</file>