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-PC\Desktop\15 сесія питання\8.ЦНАП\"/>
    </mc:Choice>
  </mc:AlternateContent>
  <bookViews>
    <workbookView xWindow="0" yWindow="0" windowWidth="20490" windowHeight="7665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38" i="1" l="1"/>
  <c r="G38" i="1"/>
  <c r="F31" i="1"/>
  <c r="F38" i="1" s="1"/>
  <c r="E31" i="1"/>
  <c r="B24" i="1"/>
</calcChain>
</file>

<file path=xl/sharedStrings.xml><?xml version="1.0" encoding="utf-8"?>
<sst xmlns="http://schemas.openxmlformats.org/spreadsheetml/2006/main" count="63" uniqueCount="61">
  <si>
    <t xml:space="preserve">Додаток   </t>
  </si>
  <si>
    <t>до рішення селищної ради</t>
  </si>
  <si>
    <t>Інвентарний номер</t>
  </si>
  <si>
    <t>х</t>
  </si>
  <si>
    <t>104828080   104828079  104828075  104828094  104828086  104828056  104828063  104828060</t>
  </si>
  <si>
    <t>Стільці Ера</t>
  </si>
  <si>
    <t>11300113          11300106</t>
  </si>
  <si>
    <t xml:space="preserve">Сейф малий </t>
  </si>
  <si>
    <t xml:space="preserve">№ </t>
  </si>
  <si>
    <t>Назва майна</t>
  </si>
  <si>
    <t>Рік придбання</t>
  </si>
  <si>
    <t>Кількість од. (шт)</t>
  </si>
  <si>
    <t>Вартість майна за даними бухгалтерського обліку (грн.)</t>
  </si>
  <si>
    <t>Первісна</t>
  </si>
  <si>
    <t>сума зносу</t>
  </si>
  <si>
    <t xml:space="preserve">Залишкова вартість </t>
  </si>
  <si>
    <t>10630062-    10630068</t>
  </si>
  <si>
    <t>11360462-   11360467</t>
  </si>
  <si>
    <t>11360468-  11360469</t>
  </si>
  <si>
    <t>11360470-  11360471</t>
  </si>
  <si>
    <t>11360472-  11360473</t>
  </si>
  <si>
    <t>Програмно-апаратний комплекс</t>
  </si>
  <si>
    <t>Принтер</t>
  </si>
  <si>
    <t>Принтер МФУ SM4200</t>
  </si>
  <si>
    <t>Стіл 2-х тумбовий</t>
  </si>
  <si>
    <t>Комплект меблів</t>
  </si>
  <si>
    <t>Прінтер МФУ</t>
  </si>
  <si>
    <t>Стілець ISO</t>
  </si>
  <si>
    <t>DDR III4GB</t>
  </si>
  <si>
    <t>ББЖ EnepCenieECUPS-B650</t>
  </si>
  <si>
    <t>БФПCanonMF211</t>
  </si>
  <si>
    <t>Диск DND-PW</t>
  </si>
  <si>
    <t>11360474-   11360475</t>
  </si>
  <si>
    <t xml:space="preserve">Клавіатура </t>
  </si>
  <si>
    <t>11360476-   11360477</t>
  </si>
  <si>
    <t>Корпус АТХ-400W</t>
  </si>
  <si>
    <t>11360478-   11360479</t>
  </si>
  <si>
    <t>Материнська плата ASUS</t>
  </si>
  <si>
    <t>11360480-  11360481</t>
  </si>
  <si>
    <t>11360482-  11360483</t>
  </si>
  <si>
    <t>Миша оптична</t>
  </si>
  <si>
    <t>11360484-  11360485</t>
  </si>
  <si>
    <t>Накопичувач 500GB Toshiba</t>
  </si>
  <si>
    <t>11360486-  11360487</t>
  </si>
  <si>
    <t>11360488-   11360489</t>
  </si>
  <si>
    <t>Процесор Pentium C3260</t>
  </si>
  <si>
    <t>Принтер HP P1102</t>
  </si>
  <si>
    <t>Принтер МФУ Panasonic</t>
  </si>
  <si>
    <t>Факс</t>
  </si>
  <si>
    <t>Телефон</t>
  </si>
  <si>
    <t>Стільці</t>
  </si>
  <si>
    <t>11360290-  11360291</t>
  </si>
  <si>
    <t>11360454-   11360459</t>
  </si>
  <si>
    <t>Решітки віконні</t>
  </si>
  <si>
    <t>Решітки дверні</t>
  </si>
  <si>
    <t>Перегородник</t>
  </si>
  <si>
    <t>РАЗОМ</t>
  </si>
  <si>
    <t>Галина СТОРОЖУК</t>
  </si>
  <si>
    <t>Начальник відділу - адміністратор відділу 
надання      адміністративних       послуг</t>
  </si>
  <si>
    <t>19 листопада 2021 року</t>
  </si>
  <si>
    <t>№ 8-15/2021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</si>
</sst>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92A0~1\AppData\Local\Temp\&#1052;&#1086;&#1111;%20&#1076;&#1086;&#1082;&#1091;&#1084;&#1077;&#1085;&#1090;&#1080;\&#1030;&#1085;&#1074;&#1077;&#1085;&#1090;&#1072;&#1088;&#1080;&#1079;&#1072;&#1094;&#1110;&#1103;%20&#1089;&#1087;&#1080;&#1089;&#1072;&#1085;&#1085;&#1103;,%20&#1072;&#1084;&#1086;&#1088;&#1090;&#1080;&#1079;&#1072;&#1094;&#1110;&#1103;\&#1050;&#1086;&#1087;&#1080;&#1103;%20Inventarizacija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"/>
      <sheetName val="pr"/>
      <sheetName val="Заполнить"/>
      <sheetName val="д1_оз (цн)"/>
      <sheetName val="д1_оз (2019)"/>
      <sheetName val="д1_оз (ос)"/>
      <sheetName val="оз-жкг не брати"/>
      <sheetName val="д1_оз (сл)"/>
      <sheetName val="д1_оз (цз)"/>
      <sheetName val="д1_оз (к)"/>
      <sheetName val="д1_оз (жкг та апр) (2)"/>
      <sheetName val="д1_оз (а)"/>
      <sheetName val="д1_оз (2021)"/>
      <sheetName val="д1_оз"/>
      <sheetName val="д1_инма (2019)"/>
      <sheetName val="д1_инма (2021)"/>
      <sheetName val="д1_инма"/>
      <sheetName val="д1_инма (цз)"/>
      <sheetName val="д1_инма (апр)"/>
      <sheetName val="д1_инма (жкг)"/>
      <sheetName val="д1_инма (к)"/>
      <sheetName val="д1_инма (сл)"/>
      <sheetName val="д1_инма (ар)"/>
      <sheetName val="д1_инма (ос)"/>
      <sheetName val="д1_инма держ реєст"/>
      <sheetName val="д1_инма цнап"/>
      <sheetName val="д1_ки"/>
      <sheetName val="д2"/>
      <sheetName val="д3"/>
      <sheetName val="д4"/>
      <sheetName val="д5"/>
      <sheetName val="д6"/>
      <sheetName val="д7"/>
      <sheetName val="д8"/>
      <sheetName val="д9"/>
      <sheetName val="знос (2021)"/>
      <sheetName val="знос (2020 (2)"/>
      <sheetName val="знос (2019)2"/>
      <sheetName val="знос (2019)"/>
      <sheetName val="знос (2018)"/>
      <sheetName val="знос"/>
      <sheetName val="д10.1"/>
      <sheetName val="д10.2"/>
      <sheetName val="д11"/>
      <sheetName val="protokol"/>
      <sheetName val="kasa"/>
      <sheetName val="na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39">
          <cell r="B239" t="str">
            <v>Монітор Samsung</v>
          </cell>
        </row>
        <row r="246">
          <cell r="H246">
            <v>2</v>
          </cell>
          <cell r="I246">
            <v>212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abSelected="1" topLeftCell="A31" zoomScaleNormal="100" workbookViewId="0">
      <selection activeCell="G8" sqref="G8"/>
    </sheetView>
  </sheetViews>
  <sheetFormatPr defaultRowHeight="15.75" x14ac:dyDescent="0.25"/>
  <cols>
    <col min="1" max="1" width="4.28515625" style="1" customWidth="1"/>
    <col min="2" max="2" width="32.5703125" style="1" customWidth="1"/>
    <col min="3" max="3" width="15.28515625" style="1" customWidth="1"/>
    <col min="4" max="4" width="20.28515625" style="1" customWidth="1"/>
    <col min="5" max="5" width="10.42578125" style="1" customWidth="1"/>
    <col min="6" max="6" width="13.5703125" style="1" customWidth="1"/>
    <col min="7" max="7" width="12.42578125" style="1" customWidth="1"/>
    <col min="8" max="8" width="13.42578125" style="1" customWidth="1"/>
    <col min="9" max="9" width="9.5703125" style="1" bestFit="1" customWidth="1"/>
    <col min="10" max="251" width="9.140625" style="1"/>
    <col min="252" max="252" width="4.28515625" style="1" customWidth="1"/>
    <col min="253" max="253" width="16.5703125" style="1" customWidth="1"/>
    <col min="254" max="254" width="36.85546875" style="1" customWidth="1"/>
    <col min="255" max="255" width="15.28515625" style="1" customWidth="1"/>
    <col min="256" max="16384" width="9.140625" style="1"/>
  </cols>
  <sheetData>
    <row r="1" spans="1:8" x14ac:dyDescent="0.25">
      <c r="G1" s="1" t="s">
        <v>0</v>
      </c>
    </row>
    <row r="2" spans="1:8" x14ac:dyDescent="0.25">
      <c r="B2" s="2"/>
      <c r="C2" s="2"/>
      <c r="D2" s="2"/>
      <c r="E2" s="2"/>
      <c r="F2" s="2"/>
      <c r="G2" s="1" t="s">
        <v>1</v>
      </c>
    </row>
    <row r="3" spans="1:8" x14ac:dyDescent="0.25">
      <c r="B3" s="38"/>
      <c r="C3" s="38"/>
      <c r="D3" s="3"/>
      <c r="E3" s="2"/>
      <c r="F3" s="3"/>
      <c r="G3" s="4" t="s">
        <v>59</v>
      </c>
      <c r="H3" s="4"/>
    </row>
    <row r="4" spans="1:8" x14ac:dyDescent="0.25">
      <c r="B4" s="5"/>
      <c r="C4" s="5"/>
      <c r="D4" s="3"/>
      <c r="E4" s="2"/>
      <c r="F4" s="3"/>
      <c r="G4" s="6" t="s">
        <v>60</v>
      </c>
      <c r="H4" s="5"/>
    </row>
    <row r="6" spans="1:8" s="7" customFormat="1" ht="35.25" customHeight="1" x14ac:dyDescent="0.25">
      <c r="A6" s="39" t="s">
        <v>8</v>
      </c>
      <c r="B6" s="39" t="s">
        <v>9</v>
      </c>
      <c r="C6" s="39" t="s">
        <v>10</v>
      </c>
      <c r="D6" s="42" t="s">
        <v>2</v>
      </c>
      <c r="E6" s="39" t="s">
        <v>11</v>
      </c>
      <c r="F6" s="41" t="s">
        <v>12</v>
      </c>
      <c r="G6" s="41"/>
      <c r="H6" s="41"/>
    </row>
    <row r="7" spans="1:8" s="7" customFormat="1" ht="39" customHeight="1" x14ac:dyDescent="0.25">
      <c r="A7" s="40"/>
      <c r="B7" s="40"/>
      <c r="C7" s="40"/>
      <c r="D7" s="43"/>
      <c r="E7" s="40"/>
      <c r="F7" s="8" t="s">
        <v>13</v>
      </c>
      <c r="G7" s="8" t="s">
        <v>14</v>
      </c>
      <c r="H7" s="8" t="s">
        <v>15</v>
      </c>
    </row>
    <row r="8" spans="1:8" s="7" customFormat="1" ht="123.75" customHeight="1" x14ac:dyDescent="0.25">
      <c r="A8" s="33">
        <v>1</v>
      </c>
      <c r="B8" s="35" t="s">
        <v>21</v>
      </c>
      <c r="C8" s="36">
        <v>2012</v>
      </c>
      <c r="D8" s="9" t="s">
        <v>4</v>
      </c>
      <c r="E8" s="36">
        <v>8</v>
      </c>
      <c r="F8" s="37">
        <v>48688</v>
      </c>
      <c r="G8" s="37">
        <v>39381</v>
      </c>
      <c r="H8" s="37">
        <v>9307</v>
      </c>
    </row>
    <row r="9" spans="1:8" s="7" customFormat="1" ht="30.75" customHeight="1" x14ac:dyDescent="0.25">
      <c r="A9" s="33">
        <v>2</v>
      </c>
      <c r="B9" s="10" t="s">
        <v>22</v>
      </c>
      <c r="C9" s="9">
        <v>2005</v>
      </c>
      <c r="D9" s="9">
        <v>11400003</v>
      </c>
      <c r="E9" s="9">
        <v>1</v>
      </c>
      <c r="F9" s="11">
        <v>1082</v>
      </c>
      <c r="G9" s="19">
        <v>1082</v>
      </c>
      <c r="H9" s="11">
        <v>0</v>
      </c>
    </row>
    <row r="10" spans="1:8" s="7" customFormat="1" ht="28.5" customHeight="1" x14ac:dyDescent="0.25">
      <c r="A10" s="33">
        <v>3</v>
      </c>
      <c r="B10" s="10" t="s">
        <v>22</v>
      </c>
      <c r="C10" s="9">
        <v>2018</v>
      </c>
      <c r="D10" s="18">
        <v>10480063</v>
      </c>
      <c r="E10" s="9">
        <v>1</v>
      </c>
      <c r="F10" s="11">
        <v>7600</v>
      </c>
      <c r="G10" s="11">
        <v>1583</v>
      </c>
      <c r="H10" s="11">
        <v>6017</v>
      </c>
    </row>
    <row r="11" spans="1:8" s="7" customFormat="1" x14ac:dyDescent="0.25">
      <c r="A11" s="33">
        <v>4</v>
      </c>
      <c r="B11" s="10" t="s">
        <v>23</v>
      </c>
      <c r="C11" s="9">
        <v>2008</v>
      </c>
      <c r="D11" s="9">
        <v>10480052</v>
      </c>
      <c r="E11" s="9">
        <v>1</v>
      </c>
      <c r="F11" s="11">
        <v>1100</v>
      </c>
      <c r="G11" s="11">
        <v>1100</v>
      </c>
      <c r="H11" s="11">
        <v>0</v>
      </c>
    </row>
    <row r="12" spans="1:8" s="7" customFormat="1" x14ac:dyDescent="0.25">
      <c r="A12" s="34">
        <v>5</v>
      </c>
      <c r="B12" s="10" t="s">
        <v>24</v>
      </c>
      <c r="C12" s="9">
        <v>2004</v>
      </c>
      <c r="D12" s="18">
        <v>10630060</v>
      </c>
      <c r="E12" s="9">
        <v>1</v>
      </c>
      <c r="F12" s="11">
        <v>732</v>
      </c>
      <c r="G12" s="11">
        <v>732</v>
      </c>
      <c r="H12" s="11">
        <v>0</v>
      </c>
    </row>
    <row r="13" spans="1:8" s="7" customFormat="1" ht="31.5" customHeight="1" x14ac:dyDescent="0.25">
      <c r="A13" s="33">
        <v>6</v>
      </c>
      <c r="B13" s="10" t="s">
        <v>25</v>
      </c>
      <c r="C13" s="9">
        <v>2013</v>
      </c>
      <c r="D13" s="18" t="s">
        <v>16</v>
      </c>
      <c r="E13" s="9">
        <v>7</v>
      </c>
      <c r="F13" s="11">
        <v>23100</v>
      </c>
      <c r="G13" s="11">
        <v>16170</v>
      </c>
      <c r="H13" s="11">
        <v>6930</v>
      </c>
    </row>
    <row r="14" spans="1:8" s="7" customFormat="1" ht="15.75" customHeight="1" x14ac:dyDescent="0.25">
      <c r="A14" s="10">
        <v>7</v>
      </c>
      <c r="B14" s="10" t="s">
        <v>26</v>
      </c>
      <c r="C14" s="9">
        <v>2013</v>
      </c>
      <c r="D14" s="18">
        <v>11360283</v>
      </c>
      <c r="E14" s="9">
        <v>1</v>
      </c>
      <c r="F14" s="11">
        <v>964</v>
      </c>
      <c r="G14" s="11">
        <v>482</v>
      </c>
      <c r="H14" s="11">
        <v>482</v>
      </c>
    </row>
    <row r="15" spans="1:8" s="7" customFormat="1" ht="31.5" customHeight="1" x14ac:dyDescent="0.25">
      <c r="A15" s="10">
        <v>8</v>
      </c>
      <c r="B15" s="10" t="s">
        <v>27</v>
      </c>
      <c r="C15" s="9">
        <v>2013</v>
      </c>
      <c r="D15" s="18" t="s">
        <v>17</v>
      </c>
      <c r="E15" s="13">
        <v>6</v>
      </c>
      <c r="F15" s="11">
        <v>1800</v>
      </c>
      <c r="G15" s="11">
        <v>900</v>
      </c>
      <c r="H15" s="11">
        <v>900</v>
      </c>
    </row>
    <row r="16" spans="1:8" s="7" customFormat="1" ht="35.25" customHeight="1" x14ac:dyDescent="0.25">
      <c r="A16" s="10">
        <v>9</v>
      </c>
      <c r="B16" s="10" t="s">
        <v>28</v>
      </c>
      <c r="C16" s="9">
        <v>2013</v>
      </c>
      <c r="D16" s="18" t="s">
        <v>18</v>
      </c>
      <c r="E16" s="13">
        <v>2</v>
      </c>
      <c r="F16" s="11">
        <v>1660</v>
      </c>
      <c r="G16" s="11">
        <v>830</v>
      </c>
      <c r="H16" s="11">
        <v>830</v>
      </c>
    </row>
    <row r="17" spans="1:8" s="7" customFormat="1" ht="32.25" customHeight="1" x14ac:dyDescent="0.25">
      <c r="A17" s="10">
        <v>10</v>
      </c>
      <c r="B17" s="10" t="s">
        <v>29</v>
      </c>
      <c r="C17" s="9">
        <v>2013</v>
      </c>
      <c r="D17" s="18" t="s">
        <v>19</v>
      </c>
      <c r="E17" s="13">
        <v>2</v>
      </c>
      <c r="F17" s="11">
        <v>2240</v>
      </c>
      <c r="G17" s="11">
        <v>1120</v>
      </c>
      <c r="H17" s="11">
        <v>1120</v>
      </c>
    </row>
    <row r="18" spans="1:8" s="7" customFormat="1" ht="36.75" customHeight="1" x14ac:dyDescent="0.25">
      <c r="A18" s="10">
        <v>11</v>
      </c>
      <c r="B18" s="20" t="s">
        <v>30</v>
      </c>
      <c r="C18" s="9">
        <v>2013</v>
      </c>
      <c r="D18" s="18" t="s">
        <v>20</v>
      </c>
      <c r="E18" s="13">
        <v>2</v>
      </c>
      <c r="F18" s="11">
        <v>8000</v>
      </c>
      <c r="G18" s="11">
        <v>4000</v>
      </c>
      <c r="H18" s="11">
        <v>4000</v>
      </c>
    </row>
    <row r="19" spans="1:8" s="7" customFormat="1" ht="31.5" customHeight="1" x14ac:dyDescent="0.25">
      <c r="A19" s="10">
        <v>12</v>
      </c>
      <c r="B19" s="21" t="s">
        <v>31</v>
      </c>
      <c r="C19" s="9">
        <v>2013</v>
      </c>
      <c r="D19" s="9" t="s">
        <v>32</v>
      </c>
      <c r="E19" s="13">
        <v>2</v>
      </c>
      <c r="F19" s="11">
        <v>840</v>
      </c>
      <c r="G19" s="11">
        <v>420</v>
      </c>
      <c r="H19" s="11">
        <v>420</v>
      </c>
    </row>
    <row r="20" spans="1:8" s="7" customFormat="1" ht="34.5" customHeight="1" x14ac:dyDescent="0.25">
      <c r="A20" s="10">
        <v>13</v>
      </c>
      <c r="B20" s="10" t="s">
        <v>33</v>
      </c>
      <c r="C20" s="9">
        <v>2013</v>
      </c>
      <c r="D20" s="9" t="s">
        <v>34</v>
      </c>
      <c r="E20" s="13">
        <v>2</v>
      </c>
      <c r="F20" s="11">
        <v>460</v>
      </c>
      <c r="G20" s="11">
        <v>230</v>
      </c>
      <c r="H20" s="11">
        <v>230</v>
      </c>
    </row>
    <row r="21" spans="1:8" s="7" customFormat="1" ht="39" customHeight="1" x14ac:dyDescent="0.25">
      <c r="A21" s="10">
        <v>14</v>
      </c>
      <c r="B21" s="10" t="s">
        <v>35</v>
      </c>
      <c r="C21" s="9">
        <v>2013</v>
      </c>
      <c r="D21" s="9" t="s">
        <v>36</v>
      </c>
      <c r="E21" s="13">
        <v>2</v>
      </c>
      <c r="F21" s="11">
        <v>2620</v>
      </c>
      <c r="G21" s="11">
        <v>1310</v>
      </c>
      <c r="H21" s="11">
        <v>1310</v>
      </c>
    </row>
    <row r="22" spans="1:8" s="7" customFormat="1" ht="33" customHeight="1" x14ac:dyDescent="0.25">
      <c r="A22" s="10">
        <v>15</v>
      </c>
      <c r="B22" s="10" t="s">
        <v>37</v>
      </c>
      <c r="C22" s="9">
        <v>2013</v>
      </c>
      <c r="D22" s="9" t="s">
        <v>38</v>
      </c>
      <c r="E22" s="13">
        <v>2</v>
      </c>
      <c r="F22" s="11">
        <v>1400</v>
      </c>
      <c r="G22" s="11">
        <v>700</v>
      </c>
      <c r="H22" s="11">
        <v>700</v>
      </c>
    </row>
    <row r="23" spans="1:8" s="7" customFormat="1" ht="33" customHeight="1" x14ac:dyDescent="0.25">
      <c r="A23" s="14">
        <v>16</v>
      </c>
      <c r="B23" s="10" t="s">
        <v>40</v>
      </c>
      <c r="C23" s="9">
        <v>2013</v>
      </c>
      <c r="D23" s="9" t="s">
        <v>39</v>
      </c>
      <c r="E23" s="13">
        <v>2</v>
      </c>
      <c r="F23" s="11">
        <v>450</v>
      </c>
      <c r="G23" s="11">
        <v>225</v>
      </c>
      <c r="H23" s="11">
        <v>225</v>
      </c>
    </row>
    <row r="24" spans="1:8" s="7" customFormat="1" ht="33" customHeight="1" x14ac:dyDescent="0.25">
      <c r="A24" s="10">
        <v>17</v>
      </c>
      <c r="B24" s="10" t="str">
        <f>'[1]д1_инма (2021)'!B239</f>
        <v>Монітор Samsung</v>
      </c>
      <c r="C24" s="9">
        <v>2013</v>
      </c>
      <c r="D24" s="18" t="s">
        <v>41</v>
      </c>
      <c r="E24" s="13">
        <v>2</v>
      </c>
      <c r="F24" s="11">
        <v>5560</v>
      </c>
      <c r="G24" s="11">
        <v>2780</v>
      </c>
      <c r="H24" s="11">
        <v>2780</v>
      </c>
    </row>
    <row r="25" spans="1:8" s="7" customFormat="1" ht="33.75" customHeight="1" x14ac:dyDescent="0.25">
      <c r="A25" s="14">
        <v>18</v>
      </c>
      <c r="B25" s="21" t="s">
        <v>42</v>
      </c>
      <c r="C25" s="9">
        <v>2013</v>
      </c>
      <c r="D25" s="9" t="s">
        <v>43</v>
      </c>
      <c r="E25" s="13">
        <v>2</v>
      </c>
      <c r="F25" s="11">
        <v>2680</v>
      </c>
      <c r="G25" s="11">
        <v>1340</v>
      </c>
      <c r="H25" s="11">
        <v>1340</v>
      </c>
    </row>
    <row r="26" spans="1:8" s="7" customFormat="1" ht="40.5" customHeight="1" x14ac:dyDescent="0.25">
      <c r="A26" s="10">
        <v>19</v>
      </c>
      <c r="B26" s="21" t="s">
        <v>45</v>
      </c>
      <c r="C26" s="9">
        <v>2013</v>
      </c>
      <c r="D26" s="9" t="s">
        <v>44</v>
      </c>
      <c r="E26" s="13">
        <v>2</v>
      </c>
      <c r="F26" s="11">
        <v>3600</v>
      </c>
      <c r="G26" s="11">
        <v>1800</v>
      </c>
      <c r="H26" s="11">
        <v>1800</v>
      </c>
    </row>
    <row r="27" spans="1:8" s="7" customFormat="1" ht="24.75" customHeight="1" x14ac:dyDescent="0.25">
      <c r="A27" s="10">
        <v>20</v>
      </c>
      <c r="B27" s="21" t="s">
        <v>46</v>
      </c>
      <c r="C27" s="9">
        <v>2013</v>
      </c>
      <c r="D27" s="9">
        <v>11360447</v>
      </c>
      <c r="E27" s="13">
        <v>1</v>
      </c>
      <c r="F27" s="11">
        <v>950</v>
      </c>
      <c r="G27" s="11">
        <v>475</v>
      </c>
      <c r="H27" s="11">
        <v>475</v>
      </c>
    </row>
    <row r="28" spans="1:8" s="7" customFormat="1" ht="24.75" customHeight="1" x14ac:dyDescent="0.25">
      <c r="A28" s="10">
        <v>21</v>
      </c>
      <c r="B28" s="20" t="s">
        <v>47</v>
      </c>
      <c r="C28" s="15">
        <v>2013</v>
      </c>
      <c r="D28" s="9">
        <v>11360418</v>
      </c>
      <c r="E28" s="13">
        <v>1</v>
      </c>
      <c r="F28" s="11">
        <v>950</v>
      </c>
      <c r="G28" s="11">
        <v>475</v>
      </c>
      <c r="H28" s="11">
        <v>475</v>
      </c>
    </row>
    <row r="29" spans="1:8" s="7" customFormat="1" ht="24.75" customHeight="1" x14ac:dyDescent="0.25">
      <c r="A29" s="10">
        <v>22</v>
      </c>
      <c r="B29" s="10" t="s">
        <v>49</v>
      </c>
      <c r="C29" s="9">
        <v>2013</v>
      </c>
      <c r="D29" s="18">
        <v>11370044</v>
      </c>
      <c r="E29" s="13">
        <v>1</v>
      </c>
      <c r="F29" s="11">
        <v>52</v>
      </c>
      <c r="G29" s="11">
        <v>26</v>
      </c>
      <c r="H29" s="11">
        <v>26</v>
      </c>
    </row>
    <row r="30" spans="1:8" s="7" customFormat="1" ht="24.75" customHeight="1" x14ac:dyDescent="0.25">
      <c r="A30" s="10">
        <v>23</v>
      </c>
      <c r="B30" s="10" t="s">
        <v>48</v>
      </c>
      <c r="C30" s="9">
        <v>2013</v>
      </c>
      <c r="D30" s="9">
        <v>11370045</v>
      </c>
      <c r="E30" s="13">
        <v>1</v>
      </c>
      <c r="F30" s="11">
        <v>895</v>
      </c>
      <c r="G30" s="11">
        <v>448</v>
      </c>
      <c r="H30" s="11">
        <v>447</v>
      </c>
    </row>
    <row r="31" spans="1:8" s="7" customFormat="1" ht="30.75" customHeight="1" x14ac:dyDescent="0.25">
      <c r="A31" s="10">
        <v>24</v>
      </c>
      <c r="B31" s="10" t="s">
        <v>50</v>
      </c>
      <c r="C31" s="9">
        <v>2013</v>
      </c>
      <c r="D31" s="9" t="s">
        <v>51</v>
      </c>
      <c r="E31" s="13">
        <f>'[1]д1_инма (2021)'!H246</f>
        <v>2</v>
      </c>
      <c r="F31" s="13">
        <f>'[1]д1_инма (2021)'!I246</f>
        <v>212</v>
      </c>
      <c r="G31" s="9">
        <v>106</v>
      </c>
      <c r="H31" s="9">
        <v>106</v>
      </c>
    </row>
    <row r="32" spans="1:8" s="7" customFormat="1" ht="33" customHeight="1" x14ac:dyDescent="0.25">
      <c r="A32" s="10">
        <v>25</v>
      </c>
      <c r="B32" s="10" t="s">
        <v>53</v>
      </c>
      <c r="C32" s="9">
        <v>2013</v>
      </c>
      <c r="D32" s="9" t="s">
        <v>52</v>
      </c>
      <c r="E32" s="13">
        <v>6</v>
      </c>
      <c r="F32" s="11">
        <v>9600</v>
      </c>
      <c r="G32" s="11">
        <v>4800</v>
      </c>
      <c r="H32" s="11">
        <v>4800</v>
      </c>
    </row>
    <row r="33" spans="1:8" s="7" customFormat="1" ht="24.75" customHeight="1" x14ac:dyDescent="0.25">
      <c r="A33" s="10">
        <v>26</v>
      </c>
      <c r="B33" s="10" t="s">
        <v>54</v>
      </c>
      <c r="C33" s="9">
        <v>2013</v>
      </c>
      <c r="D33" s="18">
        <v>11360460</v>
      </c>
      <c r="E33" s="13">
        <v>1</v>
      </c>
      <c r="F33" s="11">
        <v>1300</v>
      </c>
      <c r="G33" s="11">
        <v>650</v>
      </c>
      <c r="H33" s="11">
        <v>650</v>
      </c>
    </row>
    <row r="34" spans="1:8" s="7" customFormat="1" ht="30" customHeight="1" x14ac:dyDescent="0.25">
      <c r="A34" s="10">
        <v>27</v>
      </c>
      <c r="B34" s="10" t="s">
        <v>55</v>
      </c>
      <c r="C34" s="9">
        <v>2013</v>
      </c>
      <c r="D34" s="18">
        <v>11360461</v>
      </c>
      <c r="E34" s="13">
        <v>1</v>
      </c>
      <c r="F34" s="11">
        <v>9828</v>
      </c>
      <c r="G34" s="11">
        <v>4914</v>
      </c>
      <c r="H34" s="11">
        <v>4914</v>
      </c>
    </row>
    <row r="35" spans="1:8" s="7" customFormat="1" ht="24.75" customHeight="1" x14ac:dyDescent="0.25">
      <c r="A35" s="10">
        <v>28</v>
      </c>
      <c r="B35" s="10" t="s">
        <v>5</v>
      </c>
      <c r="C35" s="9">
        <v>2013</v>
      </c>
      <c r="D35" s="18">
        <v>11300101</v>
      </c>
      <c r="E35" s="9">
        <v>1</v>
      </c>
      <c r="F35" s="11">
        <v>74</v>
      </c>
      <c r="G35" s="11">
        <v>37</v>
      </c>
      <c r="H35" s="11">
        <v>37</v>
      </c>
    </row>
    <row r="36" spans="1:8" s="7" customFormat="1" ht="33" customHeight="1" x14ac:dyDescent="0.25">
      <c r="A36" s="10">
        <v>29</v>
      </c>
      <c r="B36" s="10" t="s">
        <v>5</v>
      </c>
      <c r="C36" s="9">
        <v>2013</v>
      </c>
      <c r="D36" s="18" t="s">
        <v>6</v>
      </c>
      <c r="E36" s="9">
        <v>2</v>
      </c>
      <c r="F36" s="11">
        <v>149</v>
      </c>
      <c r="G36" s="11">
        <v>74</v>
      </c>
      <c r="H36" s="11">
        <v>75</v>
      </c>
    </row>
    <row r="37" spans="1:8" s="7" customFormat="1" ht="27.75" customHeight="1" x14ac:dyDescent="0.25">
      <c r="A37" s="10">
        <v>30</v>
      </c>
      <c r="B37" s="10" t="s">
        <v>7</v>
      </c>
      <c r="C37" s="9">
        <v>2002</v>
      </c>
      <c r="D37" s="9">
        <v>11360116</v>
      </c>
      <c r="E37" s="9">
        <v>1</v>
      </c>
      <c r="F37" s="11">
        <v>37</v>
      </c>
      <c r="G37" s="22">
        <v>19</v>
      </c>
      <c r="H37" s="23">
        <v>18</v>
      </c>
    </row>
    <row r="38" spans="1:8" s="7" customFormat="1" x14ac:dyDescent="0.25">
      <c r="A38" s="9"/>
      <c r="B38" s="30" t="s">
        <v>56</v>
      </c>
      <c r="C38" s="16"/>
      <c r="D38" s="16"/>
      <c r="E38" s="31" t="s">
        <v>3</v>
      </c>
      <c r="F38" s="12">
        <f>SUM(F8:F37)</f>
        <v>138623</v>
      </c>
      <c r="G38" s="12">
        <f>SUM(G8:G37)</f>
        <v>88209</v>
      </c>
      <c r="H38" s="12">
        <f>SUM(H8:H37)</f>
        <v>50414</v>
      </c>
    </row>
    <row r="39" spans="1:8" s="17" customFormat="1" ht="11.25" customHeight="1" x14ac:dyDescent="0.25">
      <c r="A39" s="29"/>
      <c r="B39" s="45" t="s">
        <v>58</v>
      </c>
      <c r="C39" s="45"/>
      <c r="D39" s="29"/>
      <c r="E39" s="24"/>
      <c r="F39" s="24"/>
      <c r="G39" s="24"/>
      <c r="H39" s="24"/>
    </row>
    <row r="40" spans="1:8" s="17" customFormat="1" ht="15.75" customHeight="1" x14ac:dyDescent="0.25">
      <c r="A40" s="32"/>
      <c r="B40" s="46"/>
      <c r="C40" s="46"/>
      <c r="D40" s="27"/>
      <c r="E40" s="26"/>
      <c r="F40" s="26"/>
      <c r="G40" s="26"/>
      <c r="H40" s="26"/>
    </row>
    <row r="41" spans="1:8" s="17" customFormat="1" ht="15.75" customHeight="1" x14ac:dyDescent="0.25">
      <c r="A41" s="27"/>
      <c r="B41" s="46"/>
      <c r="C41" s="46"/>
      <c r="D41" s="29"/>
      <c r="E41" s="44" t="s">
        <v>57</v>
      </c>
      <c r="F41" s="44"/>
      <c r="G41" s="44"/>
      <c r="H41" s="28"/>
    </row>
    <row r="42" spans="1:8" s="17" customFormat="1" x14ac:dyDescent="0.25">
      <c r="A42" s="27"/>
      <c r="B42" s="27"/>
      <c r="C42" s="26"/>
      <c r="D42" s="27"/>
      <c r="E42" s="26"/>
      <c r="F42" s="26"/>
      <c r="G42" s="26"/>
      <c r="H42" s="26"/>
    </row>
    <row r="43" spans="1:8" s="17" customFormat="1" x14ac:dyDescent="0.25">
      <c r="A43" s="27"/>
      <c r="B43" s="27"/>
      <c r="C43" s="26"/>
      <c r="D43" s="27"/>
      <c r="E43" s="26"/>
      <c r="F43" s="26"/>
      <c r="G43" s="26"/>
      <c r="H43" s="26"/>
    </row>
    <row r="44" spans="1:8" s="17" customFormat="1" x14ac:dyDescent="0.25">
      <c r="A44" s="27"/>
      <c r="B44" s="28"/>
      <c r="C44" s="28"/>
      <c r="D44" s="29"/>
      <c r="E44" s="28"/>
      <c r="F44" s="28"/>
      <c r="G44" s="28"/>
      <c r="H44" s="28"/>
    </row>
    <row r="45" spans="1:8" s="17" customFormat="1" ht="15.75" customHeight="1" x14ac:dyDescent="0.25">
      <c r="A45" s="27"/>
      <c r="B45" s="25"/>
      <c r="C45" s="26"/>
      <c r="D45" s="27"/>
      <c r="E45" s="26"/>
      <c r="F45" s="26"/>
      <c r="G45" s="26"/>
      <c r="H45" s="26"/>
    </row>
    <row r="46" spans="1:8" s="17" customFormat="1" x14ac:dyDescent="0.25">
      <c r="A46" s="27"/>
      <c r="B46" s="27"/>
      <c r="C46" s="26"/>
      <c r="D46" s="27"/>
      <c r="E46" s="26"/>
      <c r="F46" s="26"/>
      <c r="G46" s="26"/>
      <c r="H46" s="26"/>
    </row>
    <row r="47" spans="1:8" s="17" customFormat="1" x14ac:dyDescent="0.25">
      <c r="A47" s="27"/>
      <c r="B47" s="27"/>
      <c r="C47" s="26"/>
      <c r="D47" s="27"/>
      <c r="E47" s="26"/>
      <c r="F47" s="26"/>
      <c r="G47" s="26"/>
      <c r="H47" s="26"/>
    </row>
    <row r="48" spans="1:8" s="17" customFormat="1" x14ac:dyDescent="0.25">
      <c r="A48" s="27"/>
      <c r="B48" s="28"/>
      <c r="C48" s="28"/>
      <c r="D48" s="29"/>
      <c r="E48" s="28"/>
      <c r="F48" s="28"/>
      <c r="G48" s="28"/>
      <c r="H48" s="28"/>
    </row>
    <row r="49" spans="1:8" s="17" customFormat="1" ht="20.25" customHeight="1" x14ac:dyDescent="0.25">
      <c r="A49" s="27"/>
      <c r="B49" s="25"/>
      <c r="C49" s="26"/>
      <c r="D49" s="27"/>
      <c r="E49" s="26"/>
      <c r="F49" s="26"/>
      <c r="G49" s="26"/>
      <c r="H49" s="26"/>
    </row>
    <row r="50" spans="1:8" s="17" customFormat="1" x14ac:dyDescent="0.25">
      <c r="A50" s="27"/>
      <c r="B50" s="27"/>
      <c r="C50" s="26"/>
      <c r="D50" s="27"/>
      <c r="E50" s="26"/>
      <c r="F50" s="26"/>
      <c r="G50" s="26"/>
      <c r="H50" s="26"/>
    </row>
    <row r="51" spans="1:8" s="17" customFormat="1" x14ac:dyDescent="0.25">
      <c r="A51" s="27"/>
      <c r="B51" s="27"/>
      <c r="C51" s="26"/>
      <c r="D51" s="27"/>
      <c r="E51" s="26"/>
      <c r="F51" s="26"/>
      <c r="G51" s="26"/>
      <c r="H51" s="26"/>
    </row>
    <row r="52" spans="1:8" s="17" customFormat="1" x14ac:dyDescent="0.25">
      <c r="A52" s="27"/>
      <c r="B52" s="28"/>
      <c r="C52" s="28"/>
      <c r="D52" s="29"/>
      <c r="E52" s="28"/>
      <c r="F52" s="28"/>
      <c r="G52" s="28"/>
      <c r="H52" s="28"/>
    </row>
    <row r="53" spans="1:8" s="17" customFormat="1" ht="15.75" customHeight="1" x14ac:dyDescent="0.25">
      <c r="A53" s="27"/>
      <c r="B53" s="25"/>
      <c r="C53" s="26"/>
      <c r="D53" s="27"/>
      <c r="E53" s="26"/>
      <c r="F53" s="26"/>
      <c r="G53" s="26"/>
      <c r="H53" s="26"/>
    </row>
    <row r="54" spans="1:8" s="17" customFormat="1" x14ac:dyDescent="0.25">
      <c r="A54" s="27"/>
      <c r="B54" s="27"/>
      <c r="C54" s="26"/>
      <c r="D54" s="27"/>
      <c r="E54" s="26"/>
      <c r="F54" s="26"/>
      <c r="G54" s="26"/>
      <c r="H54" s="26"/>
    </row>
    <row r="55" spans="1:8" s="17" customFormat="1" x14ac:dyDescent="0.25">
      <c r="A55" s="27"/>
      <c r="B55" s="27"/>
      <c r="C55" s="26"/>
      <c r="D55" s="27"/>
      <c r="E55" s="26"/>
      <c r="F55" s="26"/>
      <c r="G55" s="26"/>
      <c r="H55" s="26"/>
    </row>
    <row r="56" spans="1:8" s="17" customFormat="1" x14ac:dyDescent="0.25">
      <c r="A56" s="27"/>
      <c r="B56" s="28"/>
      <c r="C56" s="28"/>
      <c r="D56" s="29"/>
      <c r="E56" s="28"/>
      <c r="F56" s="28"/>
      <c r="G56" s="28"/>
      <c r="H56" s="28"/>
    </row>
    <row r="57" spans="1:8" s="17" customFormat="1" ht="20.25" customHeight="1" x14ac:dyDescent="0.25">
      <c r="A57" s="27"/>
      <c r="B57" s="25"/>
      <c r="C57" s="26"/>
      <c r="D57" s="27"/>
      <c r="E57" s="26"/>
      <c r="F57" s="26"/>
      <c r="G57" s="26"/>
      <c r="H57" s="26"/>
    </row>
    <row r="58" spans="1:8" s="17" customFormat="1" x14ac:dyDescent="0.25">
      <c r="A58" s="27"/>
      <c r="B58" s="27"/>
      <c r="C58" s="26"/>
      <c r="D58" s="27"/>
      <c r="E58" s="26"/>
      <c r="F58" s="26"/>
      <c r="G58" s="26"/>
      <c r="H58" s="26"/>
    </row>
    <row r="59" spans="1:8" s="17" customFormat="1" x14ac:dyDescent="0.25">
      <c r="A59" s="27"/>
      <c r="B59" s="27"/>
      <c r="C59" s="26"/>
      <c r="D59" s="27"/>
      <c r="E59" s="26"/>
      <c r="F59" s="26"/>
      <c r="G59" s="26"/>
      <c r="H59" s="26"/>
    </row>
    <row r="60" spans="1:8" s="17" customFormat="1" x14ac:dyDescent="0.25"/>
    <row r="61" spans="1:8" s="7" customFormat="1" x14ac:dyDescent="0.25"/>
    <row r="62" spans="1:8" s="7" customFormat="1" x14ac:dyDescent="0.25"/>
    <row r="63" spans="1:8" s="7" customFormat="1" x14ac:dyDescent="0.25"/>
    <row r="64" spans="1:8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</sheetData>
  <mergeCells count="9">
    <mergeCell ref="E41:G41"/>
    <mergeCell ref="B39:C41"/>
    <mergeCell ref="B3:C3"/>
    <mergeCell ref="E6:E7"/>
    <mergeCell ref="F6:H6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2021-11-22T08:18:40Z</cp:lastPrinted>
  <dcterms:created xsi:type="dcterms:W3CDTF">2021-10-18T13:30:11Z</dcterms:created>
  <dcterms:modified xsi:type="dcterms:W3CDTF">2021-11-22T08:19:23Z</dcterms:modified>
</cp:coreProperties>
</file>