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86" windowHeight="7608"/>
  </bookViews>
  <sheets>
    <sheet name=" оригінал фін план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13" i="3" l="1"/>
  <c r="F113" i="3"/>
  <c r="G113" i="3"/>
  <c r="H113" i="3"/>
  <c r="E114" i="3"/>
  <c r="F114" i="3"/>
  <c r="G114" i="3"/>
  <c r="H114" i="3"/>
  <c r="E115" i="3"/>
  <c r="F115" i="3"/>
  <c r="G115" i="3"/>
  <c r="H115" i="3"/>
  <c r="D93" i="3"/>
  <c r="E93" i="3"/>
  <c r="F93" i="3"/>
  <c r="G93" i="3"/>
  <c r="H93" i="3"/>
  <c r="D94" i="3"/>
  <c r="E94" i="3"/>
  <c r="F94" i="3"/>
  <c r="G94" i="3"/>
  <c r="H94" i="3"/>
  <c r="D95" i="3"/>
  <c r="E95" i="3"/>
  <c r="F95" i="3"/>
  <c r="G95" i="3"/>
  <c r="H95" i="3"/>
  <c r="D97" i="3"/>
  <c r="E97" i="3"/>
  <c r="F97" i="3"/>
  <c r="G97" i="3"/>
  <c r="H97" i="3"/>
  <c r="D98" i="3"/>
  <c r="E98" i="3"/>
  <c r="F98" i="3"/>
  <c r="G98" i="3"/>
  <c r="H98" i="3"/>
  <c r="D46" i="3"/>
  <c r="E46" i="3"/>
  <c r="F46" i="3"/>
  <c r="G46" i="3"/>
  <c r="H46" i="3"/>
  <c r="D49" i="3"/>
  <c r="E49" i="3"/>
  <c r="F49" i="3"/>
  <c r="G49" i="3"/>
  <c r="H49" i="3"/>
  <c r="D52" i="3"/>
  <c r="E52" i="3"/>
  <c r="F52" i="3"/>
  <c r="G52" i="3"/>
  <c r="H52" i="3"/>
  <c r="D53" i="3"/>
  <c r="E53" i="3"/>
  <c r="F53" i="3"/>
  <c r="G53" i="3"/>
  <c r="H53" i="3"/>
  <c r="D54" i="3"/>
  <c r="E54" i="3"/>
  <c r="F54" i="3"/>
  <c r="G54" i="3"/>
  <c r="H54" i="3"/>
  <c r="D44" i="3"/>
  <c r="E44" i="3"/>
  <c r="F44" i="3"/>
  <c r="G44" i="3"/>
  <c r="H44" i="3"/>
  <c r="D33" i="3"/>
  <c r="H34" i="3"/>
  <c r="E29" i="3"/>
  <c r="F29" i="3"/>
  <c r="G29" i="3"/>
  <c r="H29" i="3"/>
  <c r="E33" i="3"/>
  <c r="F33" i="3"/>
  <c r="G33" i="3"/>
  <c r="H33" i="3"/>
  <c r="D34" i="3"/>
  <c r="E34" i="3"/>
  <c r="F34" i="3"/>
  <c r="G34" i="3"/>
  <c r="D36" i="3"/>
  <c r="E36" i="3"/>
  <c r="F36" i="3"/>
  <c r="G36" i="3"/>
  <c r="H36" i="3"/>
  <c r="D37" i="3"/>
  <c r="E37" i="3"/>
  <c r="F37" i="3"/>
  <c r="G37" i="3"/>
  <c r="H37" i="3"/>
  <c r="D38" i="3"/>
  <c r="E38" i="3"/>
  <c r="F38" i="3"/>
  <c r="G38" i="3"/>
  <c r="H38" i="3"/>
  <c r="D40" i="3"/>
  <c r="E40" i="3"/>
  <c r="F40" i="3"/>
  <c r="G40" i="3"/>
  <c r="H40" i="3"/>
  <c r="D29" i="3"/>
  <c r="D28" i="3"/>
  <c r="E28" i="3"/>
  <c r="F28" i="3"/>
  <c r="G28" i="3"/>
  <c r="H28" i="3"/>
  <c r="D27" i="3"/>
  <c r="E27" i="3"/>
  <c r="F27" i="3"/>
  <c r="G27" i="3"/>
  <c r="H27" i="3"/>
</calcChain>
</file>

<file path=xl/sharedStrings.xml><?xml version="1.0" encoding="utf-8"?>
<sst xmlns="http://schemas.openxmlformats.org/spreadsheetml/2006/main" count="205" uniqueCount="178">
  <si>
    <t xml:space="preserve">Підприємство    </t>
  </si>
  <si>
    <t xml:space="preserve">      </t>
  </si>
  <si>
    <t>Коди</t>
  </si>
  <si>
    <t>Орган управління</t>
  </si>
  <si>
    <t>За ЕДРПОУ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</si>
  <si>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</si>
  <si>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</si>
  <si>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</si>
  <si>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</si>
  <si>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</si>
  <si>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</si>
  <si>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</si>
  <si>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</si>
  <si>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</si>
  <si>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</si>
  <si>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</si>
  <si>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</si>
  <si>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</si>
  <si>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</si>
  <si>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</si>
  <si>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І. Фінансові результати</t>
  </si>
  <si>
    <t>Дохід  (виручка) від реалізації продукції (товарів, робіт, послуг)</t>
  </si>
  <si>
    <t xml:space="preserve">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</si>
  <si>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</si>
  <si>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</si>
  <si>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</si>
  <si>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</si>
  <si>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</si>
  <si>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</si>
  <si>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</si>
  <si>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t xml:space="preserve">    Витрати на оплату праці</t>
  </si>
  <si>
    <t xml:space="preserve">    Відрахування на соціальні заходи</t>
  </si>
  <si>
    <t xml:space="preserve">    Амортизація</t>
  </si>
  <si>
    <t xml:space="preserve">    Інші операційні витрати</t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</si>
  <si>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</si>
  <si>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</si>
  <si>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</si>
  <si>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</si>
  <si>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</si>
  <si>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</si>
  <si>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</si>
  <si>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</si>
  <si>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t>Витрати на збут (сума рядків з 101 по 105):</t>
  </si>
  <si>
    <t>Інші операційні витрати</t>
  </si>
  <si>
    <t>(сума рядків з 111 по 115)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</si>
  <si>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</si>
  <si>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</si>
  <si>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</si>
  <si>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</si>
  <si>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 xml:space="preserve">      у тому числі:</t>
  </si>
  <si>
    <t xml:space="preserve">    дохід від реалізації фінансових інвестицій </t>
  </si>
  <si>
    <t xml:space="preserve">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</si>
  <si>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</si>
  <si>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</si>
  <si>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</si>
  <si>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</si>
  <si>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@@</t>
  </si>
  <si>
    <t xml:space="preserve">     прибуток</t>
  </si>
  <si>
    <t xml:space="preserve">     збиток</t>
  </si>
  <si>
    <t>Податок на прибуток</t>
  </si>
  <si>
    <t>Чистий:</t>
  </si>
  <si>
    <t>Відрахування частини прибутку до бюджету смт Теофіполь</t>
  </si>
  <si>
    <t>ІІ. Елементи операційних витрат 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</si>
  <si>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</si>
  <si>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</si>
  <si>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</si>
  <si>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</si>
  <si>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з 310 по 350)</t>
  </si>
  <si>
    <t>ІІІ. Капітальні інвестиції протягом року</t>
  </si>
  <si>
    <t>Капітальне будівництво</t>
  </si>
  <si>
    <t xml:space="preserve">   в т.ч за рахунок бюджетних коштів</t>
  </si>
  <si>
    <t>Придбання 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</si>
  <si>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</si>
  <si>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</si>
  <si>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</si>
  <si>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в т.ч за рахунок бюджетних коштів</t>
  </si>
  <si>
    <t>ІV.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</si>
  <si>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</si>
  <si>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</si>
  <si>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</si>
  <si>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</si>
  <si>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Охорона здоров’я</t>
  </si>
  <si>
    <t>Діяльність лікарняних закладів</t>
  </si>
  <si>
    <t>86.10</t>
  </si>
  <si>
    <t xml:space="preserve">                         М. П.</t>
  </si>
  <si>
    <t>Одиниця виміру: тис. гривень</t>
  </si>
  <si>
    <t>вул. Заводська,2  смт  Теофіполь  Хмельницька область 30602</t>
  </si>
  <si>
    <t xml:space="preserve">Вид економічної  діяльності  </t>
  </si>
  <si>
    <r>
      <t>@</t>
    </r>
    <r>
      <rPr>
        <sz val="12"/>
        <color rgb="FF000000"/>
        <rFont val="Times New Roman"/>
        <family val="1"/>
        <charset val="204"/>
      </rPr>
      <t>010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</si>
  <si>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rgb="FF000000"/>
        <rFont val="Times New Roman"/>
        <family val="1"/>
        <charset val="204"/>
      </rPr>
      <t>015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</si>
  <si>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020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</si>
  <si>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030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</si>
  <si>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040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</si>
  <si>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050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</si>
  <si>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</si>
  <si>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</si>
  <si>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</si>
  <si>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063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</si>
  <si>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064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</si>
  <si>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065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</si>
  <si>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071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</si>
  <si>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072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</si>
  <si>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080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</si>
  <si>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081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</si>
  <si>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082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</si>
  <si>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083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</si>
  <si>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</si>
  <si>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</si>
  <si>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</si>
  <si>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093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</si>
  <si>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094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</si>
  <si>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095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</si>
  <si>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</si>
  <si>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</si>
  <si>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</si>
  <si>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103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</si>
  <si>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104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</si>
  <si>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105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</si>
  <si>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</si>
  <si>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</si>
  <si>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</si>
  <si>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113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</si>
  <si>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114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</si>
  <si>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115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</si>
  <si>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121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</si>
  <si>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122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</si>
  <si>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130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</si>
  <si>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140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</si>
  <si>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150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</si>
  <si>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152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</si>
  <si>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154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</si>
  <si>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160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</si>
  <si>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170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</si>
  <si>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180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</si>
  <si>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191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</si>
  <si>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192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</si>
  <si>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200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</si>
  <si>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211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</si>
  <si>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212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</si>
  <si>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220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</si>
  <si>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310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</si>
  <si>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320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</si>
  <si>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330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</si>
  <si>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340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</si>
  <si>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350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</si>
  <si>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b/>
        <sz val="12"/>
        <color theme="1"/>
        <rFont val="Times New Roman"/>
        <family val="1"/>
        <charset val="204"/>
      </rPr>
      <t>360</t>
    </r>
    <r>
      <rPr>
        <b/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</si>
  <si>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410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</si>
  <si>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411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</si>
  <si>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420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</si>
  <si>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421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</si>
  <si>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430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</si>
  <si>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431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</si>
  <si>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440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</si>
  <si>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441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</si>
  <si>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450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</si>
  <si>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451</t>
    </r>
    <r>
      <rPr>
        <sz val="12"/>
        <color rgb="FFFFFFFF"/>
        <rFont val="Times New Roman"/>
        <family val="1"/>
        <charset val="204"/>
      </rPr>
      <t>@</t>
    </r>
  </si>
  <si>
    <r>
      <t>Разом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</si>
  <si>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12"/>
        <color theme="1"/>
        <rFont val="Times New Roman"/>
        <family val="1"/>
        <charset val="204"/>
      </rPr>
      <t>490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</si>
  <si>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491</t>
    </r>
    <r>
      <rPr>
        <sz val="12"/>
        <color rgb="FFFFFFFF"/>
        <rFont val="Times New Roman"/>
        <family val="1"/>
        <charset val="204"/>
      </rPr>
      <t>@</t>
    </r>
  </si>
  <si>
    <r>
      <t xml:space="preserve"> </t>
    </r>
    <r>
      <rPr>
        <sz val="12"/>
        <color theme="1"/>
        <rFont val="Times New Roman"/>
        <family val="1"/>
        <charset val="204"/>
      </rPr>
      <t>(сума рядків 411, 421, 431, 441, 451)</t>
    </r>
  </si>
  <si>
    <r>
      <t>@</t>
    </r>
    <r>
      <rPr>
        <sz val="12"/>
        <color theme="1"/>
        <rFont val="Times New Roman"/>
        <family val="1"/>
        <charset val="204"/>
      </rPr>
      <t>510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</si>
  <si>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520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</si>
  <si>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530</t>
    </r>
    <r>
      <rPr>
        <sz val="12"/>
        <color rgb="FFFFFFFF"/>
        <rFont val="Times New Roman"/>
        <family val="1"/>
        <charset val="204"/>
      </rPr>
      <t>@</t>
    </r>
  </si>
  <si>
    <r>
      <t>@</t>
    </r>
    <r>
      <rPr>
        <sz val="12"/>
        <color theme="1"/>
        <rFont val="Times New Roman"/>
        <family val="1"/>
        <charset val="204"/>
      </rPr>
      <t>540</t>
    </r>
    <r>
      <rPr>
        <sz val="12"/>
        <color rgb="FFFFFFFF"/>
        <rFont val="Times New Roman"/>
        <family val="1"/>
        <charset val="204"/>
      </rPr>
      <t>@</t>
    </r>
  </si>
  <si>
    <t xml:space="preserve">В.о. головного  бухгалтера                  </t>
  </si>
  <si>
    <t>Адміністративні витрати (сума рядків з 091 по 095)</t>
  </si>
  <si>
    <t xml:space="preserve"> </t>
  </si>
  <si>
    <t xml:space="preserve">Додаток </t>
  </si>
  <si>
    <t>до рішення виконавчого комітету</t>
  </si>
  <si>
    <t xml:space="preserve"> Директор</t>
  </si>
  <si>
    <t xml:space="preserve">
ПОГОДЖУЮ   
Головний спеціаліст  відділу економічного розвитку, інфраструктурних проєктів та регуляторної діяльності  Іванюк Інна Миколаївна                                                                                                                                                                     
«___» ________/ 2023 р
м.п
</t>
  </si>
  <si>
    <t>Фінансовий план підприємства на 2024 рік</t>
  </si>
  <si>
    <t xml:space="preserve">Комунальне некомерційне підприємство «Теофіпольський центр первинної медико- санітарної допомоги» Теофіпольської  селищної ради </t>
  </si>
  <si>
    <t>2-00-32</t>
  </si>
  <si>
    <t>Яковлєва Ірина Миколаївна</t>
  </si>
  <si>
    <t>Людмила СМІРНОВА</t>
  </si>
  <si>
    <t>Ірина ЯКОВЛЄВА</t>
  </si>
  <si>
    <t>ЗАТВЕРДЖЕНО
Рішення виконавчого комітету селищної ради
21 вересня  2023 року
№ 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</si>
</sst>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9" fontId="8" fillId="0" borderId="0" xfId="1" applyFont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7" fillId="0" borderId="15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vostavci\Desktop\&#1060;&#1110;&#1085;&#1072;&#1085;&#1089;&#1086;&#1074;&#1080;&#1081;%20&#1087;&#1083;&#1072;&#1085;%20&#1085;&#1072;%202024&#1088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раз"/>
      <sheetName val="Лист1"/>
    </sheetNames>
    <sheetDataSet>
      <sheetData sheetId="0">
        <row r="28">
          <cell r="D28">
            <v>27245</v>
          </cell>
          <cell r="E28">
            <v>6811.25</v>
          </cell>
          <cell r="F28">
            <v>6811.25</v>
          </cell>
          <cell r="G28">
            <v>6811.25</v>
          </cell>
          <cell r="H28">
            <v>6811.25</v>
          </cell>
        </row>
        <row r="30">
          <cell r="D30">
            <v>9185</v>
          </cell>
          <cell r="E30">
            <v>2296.25</v>
          </cell>
          <cell r="F30">
            <v>2296.25</v>
          </cell>
          <cell r="G30">
            <v>2296.25</v>
          </cell>
          <cell r="H30">
            <v>2296.25</v>
          </cell>
        </row>
        <row r="34">
          <cell r="D34">
            <v>27185</v>
          </cell>
          <cell r="E34">
            <v>6796.25</v>
          </cell>
          <cell r="F34">
            <v>6796.25</v>
          </cell>
          <cell r="G34">
            <v>6796.25</v>
          </cell>
          <cell r="H34">
            <v>6796.25</v>
          </cell>
        </row>
        <row r="35">
          <cell r="D35">
            <v>23972.597999999998</v>
          </cell>
          <cell r="E35">
            <v>6163.1459999999997</v>
          </cell>
          <cell r="F35">
            <v>5823.1459999999997</v>
          </cell>
          <cell r="G35">
            <v>5793.1459999999997</v>
          </cell>
          <cell r="H35">
            <v>6193.16</v>
          </cell>
        </row>
        <row r="37">
          <cell r="D37">
            <v>3830</v>
          </cell>
          <cell r="E37">
            <v>927.5</v>
          </cell>
          <cell r="F37">
            <v>987.5</v>
          </cell>
          <cell r="G37">
            <v>957.5</v>
          </cell>
          <cell r="H37">
            <v>957.5</v>
          </cell>
        </row>
        <row r="38">
          <cell r="D38">
            <v>14651.3</v>
          </cell>
          <cell r="E38">
            <v>3662.83</v>
          </cell>
          <cell r="F38">
            <v>3662.83</v>
          </cell>
          <cell r="G38">
            <v>3662.83</v>
          </cell>
          <cell r="H38">
            <v>3662.81</v>
          </cell>
        </row>
        <row r="39">
          <cell r="D39">
            <v>2930.2980000000002</v>
          </cell>
          <cell r="E39">
            <v>732.56600000000003</v>
          </cell>
          <cell r="F39">
            <v>732.56600000000003</v>
          </cell>
          <cell r="G39">
            <v>732.56600000000003</v>
          </cell>
          <cell r="H39">
            <v>732.6</v>
          </cell>
        </row>
        <row r="41">
          <cell r="D41">
            <v>2561</v>
          </cell>
          <cell r="E41">
            <v>840.25</v>
          </cell>
          <cell r="F41">
            <v>440.25</v>
          </cell>
          <cell r="G41">
            <v>440.25</v>
          </cell>
          <cell r="H41">
            <v>840.25</v>
          </cell>
        </row>
        <row r="45">
          <cell r="D45">
            <v>60</v>
          </cell>
          <cell r="E45">
            <v>15</v>
          </cell>
          <cell r="F45">
            <v>15</v>
          </cell>
          <cell r="G45">
            <v>15</v>
          </cell>
          <cell r="H45">
            <v>15</v>
          </cell>
        </row>
        <row r="47">
          <cell r="D47">
            <v>60</v>
          </cell>
          <cell r="E47">
            <v>15</v>
          </cell>
          <cell r="F47">
            <v>15</v>
          </cell>
          <cell r="G47">
            <v>15</v>
          </cell>
          <cell r="H47">
            <v>15</v>
          </cell>
        </row>
        <row r="50">
          <cell r="D50">
            <v>4592</v>
          </cell>
          <cell r="E50">
            <v>1148</v>
          </cell>
          <cell r="F50">
            <v>1148</v>
          </cell>
          <cell r="G50">
            <v>1148</v>
          </cell>
          <cell r="H50">
            <v>1148</v>
          </cell>
        </row>
        <row r="53">
          <cell r="D53">
            <v>560</v>
          </cell>
          <cell r="E53">
            <v>140</v>
          </cell>
          <cell r="F53">
            <v>140</v>
          </cell>
          <cell r="G53">
            <v>140</v>
          </cell>
          <cell r="H53">
            <v>140</v>
          </cell>
        </row>
        <row r="54">
          <cell r="D54">
            <v>3360</v>
          </cell>
          <cell r="E54">
            <v>840</v>
          </cell>
          <cell r="F54">
            <v>840</v>
          </cell>
          <cell r="G54">
            <v>840</v>
          </cell>
          <cell r="H54">
            <v>840</v>
          </cell>
        </row>
        <row r="55">
          <cell r="D55">
            <v>672</v>
          </cell>
          <cell r="E55">
            <v>168</v>
          </cell>
          <cell r="F55">
            <v>168</v>
          </cell>
          <cell r="G55">
            <v>168</v>
          </cell>
          <cell r="H55">
            <v>168</v>
          </cell>
        </row>
        <row r="94">
          <cell r="D94">
            <v>4390</v>
          </cell>
          <cell r="E94">
            <v>1067.5</v>
          </cell>
          <cell r="F94">
            <v>1127.5</v>
          </cell>
          <cell r="G94">
            <v>1097.5</v>
          </cell>
          <cell r="H94">
            <v>1097.5</v>
          </cell>
        </row>
        <row r="95">
          <cell r="D95">
            <v>18011.3</v>
          </cell>
          <cell r="E95">
            <v>4502.83</v>
          </cell>
          <cell r="F95">
            <v>4502.83</v>
          </cell>
          <cell r="G95">
            <v>4502.83</v>
          </cell>
          <cell r="H95">
            <v>4502.8099999999995</v>
          </cell>
        </row>
        <row r="96">
          <cell r="D96">
            <v>3602.2980000000002</v>
          </cell>
          <cell r="E96">
            <v>900.56600000000003</v>
          </cell>
          <cell r="F96">
            <v>900.56600000000003</v>
          </cell>
          <cell r="G96">
            <v>900.56600000000003</v>
          </cell>
          <cell r="H96">
            <v>900.6</v>
          </cell>
        </row>
        <row r="98">
          <cell r="D98">
            <v>2561</v>
          </cell>
          <cell r="E98">
            <v>840.25</v>
          </cell>
          <cell r="F98">
            <v>440.25</v>
          </cell>
          <cell r="G98">
            <v>440.25</v>
          </cell>
          <cell r="H98">
            <v>840.25</v>
          </cell>
        </row>
        <row r="99">
          <cell r="D99">
            <v>28564.597999999998</v>
          </cell>
          <cell r="E99">
            <v>7311.1459999999997</v>
          </cell>
          <cell r="F99">
            <v>6971.1459999999997</v>
          </cell>
          <cell r="G99">
            <v>6941.1459999999997</v>
          </cell>
          <cell r="H99">
            <v>7341.16</v>
          </cell>
        </row>
        <row r="114">
          <cell r="E114" t="str">
            <v>01.04</v>
          </cell>
          <cell r="F114" t="str">
            <v>01.07</v>
          </cell>
          <cell r="G114" t="str">
            <v>01.10</v>
          </cell>
          <cell r="H114" t="str">
            <v>31.12</v>
          </cell>
        </row>
        <row r="115">
          <cell r="E115">
            <v>95</v>
          </cell>
          <cell r="F115">
            <v>95</v>
          </cell>
          <cell r="G115">
            <v>95</v>
          </cell>
          <cell r="H115">
            <v>95</v>
          </cell>
        </row>
        <row r="116">
          <cell r="E116">
            <v>13894.42</v>
          </cell>
          <cell r="F116">
            <v>13894.42</v>
          </cell>
          <cell r="G116">
            <v>13894.42</v>
          </cell>
          <cell r="H116">
            <v>13894.42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09"/>
  <sheetViews>
    <sheetView tabSelected="1" view="pageLayout" zoomScale="98" zoomScaleNormal="100" zoomScalePageLayoutView="98" workbookViewId="0">
      <selection activeCell="D8" sqref="D8:F8"/>
    </sheetView>
  </sheetViews>
  <sheetFormatPr defaultRowHeight="14.3" x14ac:dyDescent="0.25"/>
  <cols>
    <col min="1" max="1" width="0.875" customWidth="1"/>
    <col min="2" max="2" width="67.375" customWidth="1"/>
    <col min="3" max="3" width="29.875" customWidth="1"/>
    <col min="4" max="4" width="9.75" customWidth="1"/>
    <col min="5" max="5" width="20.125" bestFit="1" customWidth="1"/>
    <col min="6" max="6" width="10.75" customWidth="1"/>
    <col min="7" max="7" width="11.25" customWidth="1"/>
    <col min="8" max="8" width="10.125" customWidth="1"/>
  </cols>
  <sheetData>
    <row r="1" spans="2:21" ht="15.65" x14ac:dyDescent="0.25">
      <c r="B1" s="2"/>
      <c r="C1" s="2"/>
      <c r="D1" s="40" t="s">
        <v>167</v>
      </c>
      <c r="E1" s="41"/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ht="15.65" x14ac:dyDescent="0.25">
      <c r="B2" s="2"/>
      <c r="C2" s="2"/>
      <c r="D2" s="67" t="s">
        <v>168</v>
      </c>
      <c r="E2" s="68"/>
      <c r="F2" s="68"/>
      <c r="G2" s="68"/>
      <c r="H2" s="6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5.6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6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ht="15.65" x14ac:dyDescent="0.25">
      <c r="B5" s="2"/>
      <c r="C5" s="2"/>
      <c r="D5" s="67"/>
      <c r="E5" s="68"/>
      <c r="F5" s="6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ht="15.65" x14ac:dyDescent="0.25">
      <c r="B6" s="2"/>
      <c r="C6" s="2"/>
      <c r="D6" s="67"/>
      <c r="E6" s="68"/>
      <c r="F6" s="6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ht="23.3" customHeight="1" x14ac:dyDescent="0.25">
      <c r="B7" s="2"/>
      <c r="C7" s="2"/>
      <c r="D7" s="67"/>
      <c r="E7" s="68"/>
      <c r="F7" s="6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ht="122.95" customHeight="1" x14ac:dyDescent="0.25">
      <c r="B8" s="29" t="s">
        <v>170</v>
      </c>
      <c r="C8" s="14"/>
      <c r="D8" s="69" t="s">
        <v>177</v>
      </c>
      <c r="E8" s="69"/>
      <c r="F8" s="6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ht="44.35" customHeight="1" x14ac:dyDescent="0.25">
      <c r="B9" s="29"/>
      <c r="C9" s="14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ht="77.95" customHeight="1" x14ac:dyDescent="0.25">
      <c r="B10" s="62" t="s">
        <v>166</v>
      </c>
      <c r="C10" s="6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ht="15.65" x14ac:dyDescent="0.25">
      <c r="B11" s="62" t="s">
        <v>171</v>
      </c>
      <c r="C11" s="6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56.25" customHeight="1" thickBot="1" x14ac:dyDescent="0.3"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ht="14.95" customHeight="1" x14ac:dyDescent="0.25">
      <c r="B13" s="17" t="s">
        <v>0</v>
      </c>
      <c r="C13" s="49" t="s">
        <v>172</v>
      </c>
      <c r="D13" s="63" t="s">
        <v>2</v>
      </c>
      <c r="E13" s="6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ht="108" customHeight="1" thickBot="1" x14ac:dyDescent="0.3">
      <c r="B14" s="18" t="s">
        <v>1</v>
      </c>
      <c r="C14" s="50"/>
      <c r="D14" s="65"/>
      <c r="E14" s="6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47.55" thickBot="1" x14ac:dyDescent="0.3">
      <c r="B15" s="18" t="s">
        <v>3</v>
      </c>
      <c r="C15" s="3"/>
      <c r="D15" s="4" t="s">
        <v>4</v>
      </c>
      <c r="E15" s="19">
        <v>2004491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31.95" thickBot="1" x14ac:dyDescent="0.3">
      <c r="B16" s="18" t="s">
        <v>5</v>
      </c>
      <c r="C16" s="3" t="s">
        <v>81</v>
      </c>
      <c r="D16" s="4" t="s">
        <v>6</v>
      </c>
      <c r="E16" s="1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44.35" customHeight="1" thickBot="1" x14ac:dyDescent="0.3">
      <c r="B17" s="18" t="s">
        <v>87</v>
      </c>
      <c r="C17" s="18" t="s">
        <v>82</v>
      </c>
      <c r="D17" s="4" t="s">
        <v>7</v>
      </c>
      <c r="E17" s="1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ht="65.25" customHeight="1" thickBot="1" x14ac:dyDescent="0.3">
      <c r="B18" s="18" t="s">
        <v>8</v>
      </c>
      <c r="C18" s="3" t="s">
        <v>86</v>
      </c>
      <c r="D18" s="4" t="s">
        <v>9</v>
      </c>
      <c r="E18" s="19" t="s">
        <v>83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30.1" customHeight="1" thickBot="1" x14ac:dyDescent="0.3">
      <c r="B19" s="18" t="s">
        <v>10</v>
      </c>
      <c r="C19" s="5" t="s">
        <v>173</v>
      </c>
      <c r="D19" s="6"/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32.299999999999997" customHeight="1" thickBot="1" x14ac:dyDescent="0.3">
      <c r="B20" s="18" t="s">
        <v>11</v>
      </c>
      <c r="C20" s="18" t="s">
        <v>174</v>
      </c>
      <c r="D20" s="6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15.65" x14ac:dyDescent="0.25">
      <c r="B21" s="49"/>
      <c r="C21" s="49"/>
      <c r="D21" s="51"/>
      <c r="E21" s="5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16.3" thickBot="1" x14ac:dyDescent="0.3">
      <c r="B22" s="50"/>
      <c r="C22" s="50"/>
      <c r="D22" s="52"/>
      <c r="E22" s="5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40.6" customHeight="1" thickBot="1" x14ac:dyDescent="0.3">
      <c r="B23" s="2" t="s">
        <v>85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15.8" customHeight="1" thickBot="1" x14ac:dyDescent="0.3">
      <c r="B24" s="15"/>
      <c r="C24" s="53" t="s">
        <v>13</v>
      </c>
      <c r="D24" s="53" t="s">
        <v>14</v>
      </c>
      <c r="E24" s="55" t="s">
        <v>15</v>
      </c>
      <c r="F24" s="56"/>
      <c r="G24" s="56"/>
      <c r="H24" s="5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2:21" ht="36.700000000000003" customHeight="1" thickBot="1" x14ac:dyDescent="0.3">
      <c r="B25" s="16" t="s">
        <v>12</v>
      </c>
      <c r="C25" s="54"/>
      <c r="D25" s="54"/>
      <c r="E25" s="19" t="s">
        <v>16</v>
      </c>
      <c r="F25" s="19" t="s">
        <v>17</v>
      </c>
      <c r="G25" s="19" t="s">
        <v>18</v>
      </c>
      <c r="H25" s="19" t="s">
        <v>19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ht="16.3" thickBot="1" x14ac:dyDescent="0.3">
      <c r="B26" s="16">
        <v>1</v>
      </c>
      <c r="C26" s="19">
        <v>2</v>
      </c>
      <c r="D26" s="19">
        <v>3</v>
      </c>
      <c r="E26" s="19">
        <v>4</v>
      </c>
      <c r="F26" s="19">
        <v>5</v>
      </c>
      <c r="G26" s="19">
        <v>6</v>
      </c>
      <c r="H26" s="19">
        <v>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ht="21.75" customHeight="1" thickBot="1" x14ac:dyDescent="0.3">
      <c r="B27" s="7" t="s">
        <v>20</v>
      </c>
      <c r="C27" s="19"/>
      <c r="D27" s="9">
        <f>'[1]1 раз'!D28</f>
        <v>27245</v>
      </c>
      <c r="E27" s="9">
        <f>'[1]1 раз'!E28</f>
        <v>6811.25</v>
      </c>
      <c r="F27" s="9">
        <f>'[1]1 раз'!F28</f>
        <v>6811.25</v>
      </c>
      <c r="G27" s="9">
        <f>'[1]1 раз'!G28</f>
        <v>6811.25</v>
      </c>
      <c r="H27" s="32">
        <f>'[1]1 раз'!H28</f>
        <v>6811.25</v>
      </c>
      <c r="I27" s="21"/>
      <c r="J27" s="2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27" customHeight="1" thickBot="1" x14ac:dyDescent="0.3">
      <c r="B28" s="18" t="s">
        <v>21</v>
      </c>
      <c r="C28" s="8" t="s">
        <v>88</v>
      </c>
      <c r="D28" s="9">
        <f>'[1]1 раз'!D28</f>
        <v>27245</v>
      </c>
      <c r="E28" s="9">
        <f>'[1]1 раз'!E28</f>
        <v>6811.25</v>
      </c>
      <c r="F28" s="9">
        <f>'[1]1 раз'!F28</f>
        <v>6811.25</v>
      </c>
      <c r="G28" s="9">
        <f>'[1]1 раз'!G28</f>
        <v>6811.25</v>
      </c>
      <c r="H28" s="9">
        <f>'[1]1 раз'!H28</f>
        <v>6811.25</v>
      </c>
      <c r="I28" s="23"/>
      <c r="J28" s="2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ht="16.3" thickBot="1" x14ac:dyDescent="0.3">
      <c r="B29" s="18" t="s">
        <v>22</v>
      </c>
      <c r="C29" s="8" t="s">
        <v>89</v>
      </c>
      <c r="D29" s="31">
        <f>'[1]1 раз'!D30</f>
        <v>9185</v>
      </c>
      <c r="E29" s="31">
        <f>'[1]1 раз'!E30</f>
        <v>2296.25</v>
      </c>
      <c r="F29" s="31">
        <f>'[1]1 раз'!F30</f>
        <v>2296.25</v>
      </c>
      <c r="G29" s="31">
        <f>'[1]1 раз'!G30</f>
        <v>2296.25</v>
      </c>
      <c r="H29" s="31">
        <f>'[1]1 раз'!H30</f>
        <v>2296.25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ht="16.3" thickBot="1" x14ac:dyDescent="0.3">
      <c r="B30" s="18" t="s">
        <v>23</v>
      </c>
      <c r="C30" s="8" t="s">
        <v>90</v>
      </c>
      <c r="D30" s="31"/>
      <c r="E30" s="31"/>
      <c r="F30" s="31"/>
      <c r="G30" s="31"/>
      <c r="H30" s="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ht="16.3" thickBot="1" x14ac:dyDescent="0.3">
      <c r="B31" s="18" t="s">
        <v>24</v>
      </c>
      <c r="C31" s="8" t="s">
        <v>91</v>
      </c>
      <c r="D31" s="31"/>
      <c r="E31" s="31"/>
      <c r="F31" s="31"/>
      <c r="G31" s="31"/>
      <c r="H31" s="3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1" ht="16.3" thickBot="1" x14ac:dyDescent="0.3">
      <c r="B32" s="18" t="s">
        <v>25</v>
      </c>
      <c r="C32" s="8" t="s">
        <v>92</v>
      </c>
      <c r="D32" s="31"/>
      <c r="E32" s="31"/>
      <c r="F32" s="31"/>
      <c r="G32" s="31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1" ht="31.95" thickBot="1" x14ac:dyDescent="0.3">
      <c r="B33" s="18" t="s">
        <v>26</v>
      </c>
      <c r="C33" s="8" t="s">
        <v>93</v>
      </c>
      <c r="D33" s="9">
        <f>'[1]1 раз'!D34</f>
        <v>27185</v>
      </c>
      <c r="E33" s="9">
        <f>'[1]1 раз'!E34</f>
        <v>6796.25</v>
      </c>
      <c r="F33" s="9">
        <f>'[1]1 раз'!F34</f>
        <v>6796.25</v>
      </c>
      <c r="G33" s="9">
        <f>'[1]1 раз'!G34</f>
        <v>6796.25</v>
      </c>
      <c r="H33" s="9">
        <f>'[1]1 раз'!H34</f>
        <v>6796.25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2:21" ht="16.3" thickBot="1" x14ac:dyDescent="0.3">
      <c r="B34" s="18" t="s">
        <v>27</v>
      </c>
      <c r="C34" s="8" t="s">
        <v>94</v>
      </c>
      <c r="D34" s="9">
        <f>'[1]1 раз'!D35</f>
        <v>23972.597999999998</v>
      </c>
      <c r="E34" s="9">
        <f>'[1]1 раз'!E35</f>
        <v>6163.1459999999997</v>
      </c>
      <c r="F34" s="9">
        <f>'[1]1 раз'!F35</f>
        <v>5823.1459999999997</v>
      </c>
      <c r="G34" s="9">
        <f>'[1]1 раз'!G35</f>
        <v>5793.1459999999997</v>
      </c>
      <c r="H34" s="33">
        <f>'[1]1 раз'!H35</f>
        <v>6193.16</v>
      </c>
      <c r="I34" s="23"/>
      <c r="J34" s="23"/>
      <c r="K34" s="2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2:21" ht="16.3" thickBot="1" x14ac:dyDescent="0.3">
      <c r="B35" s="18" t="s">
        <v>28</v>
      </c>
      <c r="C35" s="19"/>
      <c r="D35" s="9"/>
      <c r="E35" s="9"/>
      <c r="F35" s="9"/>
      <c r="G35" s="9"/>
      <c r="H35" s="9"/>
      <c r="I35" s="24"/>
      <c r="J35" s="2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2:21" ht="16.3" thickBot="1" x14ac:dyDescent="0.3">
      <c r="B36" s="18" t="s">
        <v>29</v>
      </c>
      <c r="C36" s="8" t="s">
        <v>95</v>
      </c>
      <c r="D36" s="9">
        <f>'[1]1 раз'!D37</f>
        <v>3830</v>
      </c>
      <c r="E36" s="9">
        <f>'[1]1 раз'!E37</f>
        <v>927.5</v>
      </c>
      <c r="F36" s="9">
        <f>'[1]1 раз'!F37</f>
        <v>987.5</v>
      </c>
      <c r="G36" s="9">
        <f>'[1]1 раз'!G37</f>
        <v>957.5</v>
      </c>
      <c r="H36" s="9">
        <f>'[1]1 раз'!H37</f>
        <v>957.5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2:21" ht="16.3" thickBot="1" x14ac:dyDescent="0.3">
      <c r="B37" s="18" t="s">
        <v>30</v>
      </c>
      <c r="C37" s="8" t="s">
        <v>96</v>
      </c>
      <c r="D37" s="30">
        <f>'[1]1 раз'!D38</f>
        <v>14651.3</v>
      </c>
      <c r="E37" s="9">
        <f>'[1]1 раз'!E38</f>
        <v>3662.83</v>
      </c>
      <c r="F37" s="9">
        <f>'[1]1 раз'!F38</f>
        <v>3662.83</v>
      </c>
      <c r="G37" s="9">
        <f>'[1]1 раз'!G38</f>
        <v>3662.83</v>
      </c>
      <c r="H37" s="9">
        <f>'[1]1 раз'!H38</f>
        <v>3662.81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2:21" ht="16.3" thickBot="1" x14ac:dyDescent="0.3">
      <c r="B38" s="18" t="s">
        <v>31</v>
      </c>
      <c r="C38" s="8" t="s">
        <v>97</v>
      </c>
      <c r="D38" s="30">
        <f>'[1]1 раз'!D39</f>
        <v>2930.2980000000002</v>
      </c>
      <c r="E38" s="9">
        <f>'[1]1 раз'!E39</f>
        <v>732.56600000000003</v>
      </c>
      <c r="F38" s="9">
        <f>'[1]1 раз'!F39</f>
        <v>732.56600000000003</v>
      </c>
      <c r="G38" s="9">
        <f>'[1]1 раз'!G39</f>
        <v>732.56600000000003</v>
      </c>
      <c r="H38" s="9">
        <f>'[1]1 раз'!H39</f>
        <v>732.6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2:21" ht="16.3" thickBot="1" x14ac:dyDescent="0.3">
      <c r="B39" s="18" t="s">
        <v>32</v>
      </c>
      <c r="C39" s="8" t="s">
        <v>98</v>
      </c>
      <c r="D39" s="30"/>
      <c r="E39" s="9"/>
      <c r="F39" s="9"/>
      <c r="G39" s="9"/>
      <c r="H39" s="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2:21" ht="16.3" thickBot="1" x14ac:dyDescent="0.3">
      <c r="B40" s="18" t="s">
        <v>33</v>
      </c>
      <c r="C40" s="8" t="s">
        <v>99</v>
      </c>
      <c r="D40" s="30">
        <f>'[1]1 раз'!D41</f>
        <v>2561</v>
      </c>
      <c r="E40" s="9">
        <f>'[1]1 раз'!E41</f>
        <v>840.25</v>
      </c>
      <c r="F40" s="9">
        <f>'[1]1 раз'!F41</f>
        <v>440.25</v>
      </c>
      <c r="G40" s="9">
        <f>'[1]1 раз'!G41</f>
        <v>440.25</v>
      </c>
      <c r="H40" s="9">
        <f>'[1]1 раз'!H41</f>
        <v>840.25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2:21" ht="16.3" thickBot="1" x14ac:dyDescent="0.3">
      <c r="B41" s="18" t="s">
        <v>34</v>
      </c>
      <c r="C41" s="19"/>
      <c r="D41" s="9"/>
      <c r="E41" s="9"/>
      <c r="F41" s="9"/>
      <c r="G41" s="9"/>
      <c r="H41" s="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2:21" ht="16.3" thickBot="1" x14ac:dyDescent="0.3">
      <c r="B42" s="18" t="s">
        <v>35</v>
      </c>
      <c r="C42" s="8" t="s">
        <v>100</v>
      </c>
      <c r="D42" s="9"/>
      <c r="E42" s="9"/>
      <c r="F42" s="9"/>
      <c r="G42" s="9"/>
      <c r="H42" s="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2:21" ht="16.3" thickBot="1" x14ac:dyDescent="0.3">
      <c r="B43" s="18" t="s">
        <v>36</v>
      </c>
      <c r="C43" s="8" t="s">
        <v>101</v>
      </c>
      <c r="D43" s="9"/>
      <c r="E43" s="9"/>
      <c r="F43" s="9"/>
      <c r="G43" s="9"/>
      <c r="H43" s="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2:21" ht="16.3" thickBot="1" x14ac:dyDescent="0.3">
      <c r="B44" s="18" t="s">
        <v>37</v>
      </c>
      <c r="C44" s="8" t="s">
        <v>102</v>
      </c>
      <c r="D44" s="9">
        <f>'[1]1 раз'!D45</f>
        <v>60</v>
      </c>
      <c r="E44" s="9">
        <f>'[1]1 раз'!E45</f>
        <v>15</v>
      </c>
      <c r="F44" s="9">
        <f>'[1]1 раз'!F45</f>
        <v>15</v>
      </c>
      <c r="G44" s="9">
        <f>'[1]1 раз'!G45</f>
        <v>15</v>
      </c>
      <c r="H44" s="9">
        <f>'[1]1 раз'!H45</f>
        <v>15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2:21" ht="16.3" thickBot="1" x14ac:dyDescent="0.3">
      <c r="B45" s="18" t="s">
        <v>38</v>
      </c>
      <c r="C45" s="19"/>
      <c r="D45" s="9"/>
      <c r="E45" s="9"/>
      <c r="F45" s="9"/>
      <c r="G45" s="9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2:21" ht="16.3" thickBot="1" x14ac:dyDescent="0.3">
      <c r="B46" s="18" t="s">
        <v>39</v>
      </c>
      <c r="C46" s="8" t="s">
        <v>103</v>
      </c>
      <c r="D46" s="30">
        <f>'[1]1 раз'!D47</f>
        <v>60</v>
      </c>
      <c r="E46" s="9">
        <f>'[1]1 раз'!E47</f>
        <v>15</v>
      </c>
      <c r="F46" s="9">
        <f>'[1]1 раз'!F47</f>
        <v>15</v>
      </c>
      <c r="G46" s="9">
        <f>'[1]1 раз'!G47</f>
        <v>15</v>
      </c>
      <c r="H46" s="9">
        <f>'[1]1 раз'!H47</f>
        <v>15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2:21" ht="16.3" thickBot="1" x14ac:dyDescent="0.3">
      <c r="B47" s="18" t="s">
        <v>40</v>
      </c>
      <c r="C47" s="8" t="s">
        <v>104</v>
      </c>
      <c r="D47" s="30"/>
      <c r="E47" s="9"/>
      <c r="F47" s="9"/>
      <c r="G47" s="9"/>
      <c r="H47" s="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2:21" ht="31.95" thickBot="1" x14ac:dyDescent="0.3">
      <c r="B48" s="27" t="s">
        <v>41</v>
      </c>
      <c r="C48" s="8" t="s">
        <v>105</v>
      </c>
      <c r="D48" s="9"/>
      <c r="E48" s="9"/>
      <c r="F48" s="9"/>
      <c r="G48" s="9"/>
      <c r="H48" s="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2:21" ht="15.65" x14ac:dyDescent="0.25">
      <c r="B49" s="60" t="s">
        <v>165</v>
      </c>
      <c r="C49" s="58" t="s">
        <v>106</v>
      </c>
      <c r="D49" s="47">
        <f>'[1]1 раз'!D50</f>
        <v>4592</v>
      </c>
      <c r="E49" s="47">
        <f>'[1]1 раз'!E50</f>
        <v>1148</v>
      </c>
      <c r="F49" s="47">
        <f>'[1]1 раз'!F50</f>
        <v>1148</v>
      </c>
      <c r="G49" s="47">
        <f>'[1]1 раз'!G50</f>
        <v>1148</v>
      </c>
      <c r="H49" s="47">
        <f>'[1]1 раз'!H50</f>
        <v>1148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2:21" ht="16.3" thickBot="1" x14ac:dyDescent="0.3">
      <c r="B50" s="61"/>
      <c r="C50" s="59"/>
      <c r="D50" s="48"/>
      <c r="E50" s="48"/>
      <c r="F50" s="48"/>
      <c r="G50" s="48"/>
      <c r="H50" s="4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2:21" ht="16.3" thickBot="1" x14ac:dyDescent="0.3">
      <c r="B51" s="18" t="s">
        <v>28</v>
      </c>
      <c r="C51" s="19"/>
      <c r="D51" s="9"/>
      <c r="E51" s="9"/>
      <c r="F51" s="9"/>
      <c r="G51" s="9"/>
      <c r="H51" s="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2:21" ht="16.3" thickBot="1" x14ac:dyDescent="0.3">
      <c r="B52" s="18" t="s">
        <v>166</v>
      </c>
      <c r="C52" s="8" t="s">
        <v>107</v>
      </c>
      <c r="D52" s="9">
        <f>'[1]1 раз'!D53</f>
        <v>560</v>
      </c>
      <c r="E52" s="9">
        <f>'[1]1 раз'!E53</f>
        <v>140</v>
      </c>
      <c r="F52" s="9">
        <f>'[1]1 раз'!F53</f>
        <v>140</v>
      </c>
      <c r="G52" s="9">
        <f>'[1]1 раз'!G53</f>
        <v>140</v>
      </c>
      <c r="H52" s="9">
        <f>'[1]1 раз'!H53</f>
        <v>140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2:21" ht="16.3" thickBot="1" x14ac:dyDescent="0.3">
      <c r="B53" s="18" t="s">
        <v>30</v>
      </c>
      <c r="C53" s="8" t="s">
        <v>108</v>
      </c>
      <c r="D53" s="30">
        <f>'[1]1 раз'!D54</f>
        <v>3360</v>
      </c>
      <c r="E53" s="9">
        <f>'[1]1 раз'!E54</f>
        <v>840</v>
      </c>
      <c r="F53" s="9">
        <f>'[1]1 раз'!F54</f>
        <v>840</v>
      </c>
      <c r="G53" s="9">
        <f>'[1]1 раз'!G54</f>
        <v>840</v>
      </c>
      <c r="H53" s="9">
        <f>'[1]1 раз'!H54</f>
        <v>840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2:21" ht="16.3" thickBot="1" x14ac:dyDescent="0.3">
      <c r="B54" s="18" t="s">
        <v>31</v>
      </c>
      <c r="C54" s="8" t="s">
        <v>109</v>
      </c>
      <c r="D54" s="30">
        <f>'[1]1 раз'!D55</f>
        <v>672</v>
      </c>
      <c r="E54" s="9">
        <f>'[1]1 раз'!E55</f>
        <v>168</v>
      </c>
      <c r="F54" s="9">
        <f>'[1]1 раз'!F55</f>
        <v>168</v>
      </c>
      <c r="G54" s="9">
        <f>'[1]1 раз'!G55</f>
        <v>168</v>
      </c>
      <c r="H54" s="9">
        <f>'[1]1 раз'!H55</f>
        <v>168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2:21" ht="16.3" thickBot="1" x14ac:dyDescent="0.3">
      <c r="B55" s="18" t="s">
        <v>32</v>
      </c>
      <c r="C55" s="8" t="s">
        <v>110</v>
      </c>
      <c r="D55" s="30"/>
      <c r="E55" s="9"/>
      <c r="F55" s="9"/>
      <c r="G55" s="9"/>
      <c r="H55" s="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2:21" ht="16.3" thickBot="1" x14ac:dyDescent="0.3">
      <c r="B56" s="18" t="s">
        <v>33</v>
      </c>
      <c r="C56" s="8" t="s">
        <v>111</v>
      </c>
      <c r="D56" s="30"/>
      <c r="E56" s="9"/>
      <c r="F56" s="9"/>
      <c r="G56" s="9"/>
      <c r="H56" s="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2:21" ht="16.3" thickBot="1" x14ac:dyDescent="0.3">
      <c r="B57" s="18" t="s">
        <v>42</v>
      </c>
      <c r="C57" s="8" t="s">
        <v>112</v>
      </c>
      <c r="D57" s="30"/>
      <c r="E57" s="9"/>
      <c r="F57" s="9"/>
      <c r="G57" s="9"/>
      <c r="H57" s="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2:21" ht="16.3" thickBot="1" x14ac:dyDescent="0.3">
      <c r="B58" s="18" t="s">
        <v>28</v>
      </c>
      <c r="C58" s="19"/>
      <c r="D58" s="9"/>
      <c r="E58" s="9"/>
      <c r="F58" s="9"/>
      <c r="G58" s="9"/>
      <c r="H58" s="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2:21" ht="16.3" thickBot="1" x14ac:dyDescent="0.3">
      <c r="B59" s="18" t="s">
        <v>29</v>
      </c>
      <c r="C59" s="8" t="s">
        <v>113</v>
      </c>
      <c r="D59" s="9"/>
      <c r="E59" s="9"/>
      <c r="F59" s="9"/>
      <c r="G59" s="9"/>
      <c r="H59" s="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2:21" ht="16.3" thickBot="1" x14ac:dyDescent="0.3">
      <c r="B60" s="18" t="s">
        <v>30</v>
      </c>
      <c r="C60" s="8" t="s">
        <v>114</v>
      </c>
      <c r="D60" s="9"/>
      <c r="E60" s="9"/>
      <c r="F60" s="9"/>
      <c r="G60" s="9"/>
      <c r="H60" s="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2:21" ht="16.3" thickBot="1" x14ac:dyDescent="0.3">
      <c r="B61" s="18" t="s">
        <v>31</v>
      </c>
      <c r="C61" s="8" t="s">
        <v>115</v>
      </c>
      <c r="D61" s="9"/>
      <c r="E61" s="9"/>
      <c r="F61" s="9"/>
      <c r="G61" s="9"/>
      <c r="H61" s="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2:21" ht="16.3" thickBot="1" x14ac:dyDescent="0.3">
      <c r="B62" s="18" t="s">
        <v>32</v>
      </c>
      <c r="C62" s="8" t="s">
        <v>116</v>
      </c>
      <c r="D62" s="9"/>
      <c r="E62" s="9"/>
      <c r="F62" s="9"/>
      <c r="G62" s="9"/>
      <c r="H62" s="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2:21" ht="16.3" thickBot="1" x14ac:dyDescent="0.3">
      <c r="B63" s="18" t="s">
        <v>33</v>
      </c>
      <c r="C63" s="8" t="s">
        <v>117</v>
      </c>
      <c r="D63" s="9"/>
      <c r="E63" s="9"/>
      <c r="F63" s="9"/>
      <c r="G63" s="9"/>
      <c r="H63" s="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2:21" ht="15.65" x14ac:dyDescent="0.25">
      <c r="B64" s="10" t="s">
        <v>43</v>
      </c>
      <c r="C64" s="45" t="s">
        <v>118</v>
      </c>
      <c r="D64" s="47"/>
      <c r="E64" s="47"/>
      <c r="F64" s="47"/>
      <c r="G64" s="47"/>
      <c r="H64" s="4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2:21" ht="16.3" thickBot="1" x14ac:dyDescent="0.3">
      <c r="B65" s="18" t="s">
        <v>44</v>
      </c>
      <c r="C65" s="46"/>
      <c r="D65" s="48"/>
      <c r="E65" s="48"/>
      <c r="F65" s="48"/>
      <c r="G65" s="48"/>
      <c r="H65" s="4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2:21" ht="16.3" thickBot="1" x14ac:dyDescent="0.3">
      <c r="B66" s="18" t="s">
        <v>28</v>
      </c>
      <c r="C66" s="19"/>
      <c r="D66" s="9"/>
      <c r="E66" s="9"/>
      <c r="F66" s="9"/>
      <c r="G66" s="9"/>
      <c r="H66" s="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2:21" ht="16.3" thickBot="1" x14ac:dyDescent="0.3">
      <c r="B67" s="18" t="s">
        <v>29</v>
      </c>
      <c r="C67" s="8" t="s">
        <v>119</v>
      </c>
      <c r="D67" s="9"/>
      <c r="E67" s="9"/>
      <c r="F67" s="9"/>
      <c r="G67" s="9"/>
      <c r="H67" s="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2:21" ht="16.3" thickBot="1" x14ac:dyDescent="0.3">
      <c r="B68" s="18" t="s">
        <v>30</v>
      </c>
      <c r="C68" s="8" t="s">
        <v>120</v>
      </c>
      <c r="D68" s="9"/>
      <c r="E68" s="9"/>
      <c r="F68" s="9"/>
      <c r="G68" s="9"/>
      <c r="H68" s="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2:21" ht="16.3" thickBot="1" x14ac:dyDescent="0.3">
      <c r="B69" s="18" t="s">
        <v>31</v>
      </c>
      <c r="C69" s="8" t="s">
        <v>121</v>
      </c>
      <c r="D69" s="9"/>
      <c r="E69" s="9"/>
      <c r="F69" s="9"/>
      <c r="G69" s="9"/>
      <c r="H69" s="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2:21" ht="16.3" thickBot="1" x14ac:dyDescent="0.3">
      <c r="B70" s="18" t="s">
        <v>32</v>
      </c>
      <c r="C70" s="8" t="s">
        <v>122</v>
      </c>
      <c r="D70" s="9"/>
      <c r="E70" s="9"/>
      <c r="F70" s="9"/>
      <c r="G70" s="9"/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2:21" ht="16.3" thickBot="1" x14ac:dyDescent="0.3">
      <c r="B71" s="18" t="s">
        <v>33</v>
      </c>
      <c r="C71" s="8" t="s">
        <v>123</v>
      </c>
      <c r="D71" s="9"/>
      <c r="E71" s="9"/>
      <c r="F71" s="9"/>
      <c r="G71" s="9"/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2:21" ht="16.3" thickBot="1" x14ac:dyDescent="0.3">
      <c r="B72" s="18" t="s">
        <v>45</v>
      </c>
      <c r="C72" s="19"/>
      <c r="D72" s="9"/>
      <c r="E72" s="9"/>
      <c r="F72" s="9"/>
      <c r="G72" s="9"/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2:21" ht="16.3" thickBot="1" x14ac:dyDescent="0.3">
      <c r="B73" s="18" t="s">
        <v>35</v>
      </c>
      <c r="C73" s="8" t="s">
        <v>124</v>
      </c>
      <c r="D73" s="9"/>
      <c r="E73" s="9"/>
      <c r="F73" s="9"/>
      <c r="G73" s="9"/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2:21" ht="16.3" thickBot="1" x14ac:dyDescent="0.3">
      <c r="B74" s="18" t="s">
        <v>36</v>
      </c>
      <c r="C74" s="8" t="s">
        <v>125</v>
      </c>
      <c r="D74" s="9"/>
      <c r="E74" s="9"/>
      <c r="F74" s="9"/>
      <c r="G74" s="9"/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2:21" ht="16.3" thickBot="1" x14ac:dyDescent="0.3">
      <c r="B75" s="18" t="s">
        <v>46</v>
      </c>
      <c r="C75" s="8" t="s">
        <v>126</v>
      </c>
      <c r="D75" s="9"/>
      <c r="E75" s="9"/>
      <c r="F75" s="9"/>
      <c r="G75" s="9"/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2:21" ht="16.3" thickBot="1" x14ac:dyDescent="0.3">
      <c r="B76" s="18" t="s">
        <v>47</v>
      </c>
      <c r="C76" s="8" t="s">
        <v>127</v>
      </c>
      <c r="D76" s="9"/>
      <c r="E76" s="9"/>
      <c r="F76" s="9"/>
      <c r="G76" s="9"/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2:21" ht="16.3" thickBot="1" x14ac:dyDescent="0.3">
      <c r="B77" s="18" t="s">
        <v>48</v>
      </c>
      <c r="C77" s="8" t="s">
        <v>128</v>
      </c>
      <c r="D77" s="9"/>
      <c r="E77" s="9"/>
      <c r="F77" s="9"/>
      <c r="G77" s="9"/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2:21" ht="16.3" thickBot="1" x14ac:dyDescent="0.3">
      <c r="B78" s="18" t="s">
        <v>49</v>
      </c>
      <c r="C78" s="19"/>
      <c r="D78" s="9"/>
      <c r="E78" s="9"/>
      <c r="F78" s="9"/>
      <c r="G78" s="9"/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2:21" ht="16.3" thickBot="1" x14ac:dyDescent="0.3">
      <c r="B79" s="18" t="s">
        <v>50</v>
      </c>
      <c r="C79" s="8" t="s">
        <v>129</v>
      </c>
      <c r="D79" s="9"/>
      <c r="E79" s="9"/>
      <c r="F79" s="9"/>
      <c r="G79" s="9"/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2:21" ht="16.3" thickBot="1" x14ac:dyDescent="0.3">
      <c r="B80" s="18" t="s">
        <v>51</v>
      </c>
      <c r="C80" s="8" t="s">
        <v>130</v>
      </c>
      <c r="D80" s="9"/>
      <c r="E80" s="9"/>
      <c r="F80" s="9"/>
      <c r="G80" s="9"/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2:21" ht="16.3" thickBot="1" x14ac:dyDescent="0.3">
      <c r="B81" s="18" t="s">
        <v>52</v>
      </c>
      <c r="C81" s="8" t="s">
        <v>131</v>
      </c>
      <c r="D81" s="9"/>
      <c r="E81" s="9"/>
      <c r="F81" s="9"/>
      <c r="G81" s="9"/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2:21" ht="16.3" thickBot="1" x14ac:dyDescent="0.3">
      <c r="B82" s="18" t="s">
        <v>53</v>
      </c>
      <c r="C82" s="8" t="s">
        <v>132</v>
      </c>
      <c r="D82" s="9"/>
      <c r="E82" s="9"/>
      <c r="F82" s="9"/>
      <c r="G82" s="9"/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2:21" ht="16.3" thickBot="1" x14ac:dyDescent="0.3">
      <c r="B83" s="18" t="s">
        <v>54</v>
      </c>
      <c r="C83" s="8" t="s">
        <v>133</v>
      </c>
      <c r="D83" s="9"/>
      <c r="E83" s="9"/>
      <c r="F83" s="9"/>
      <c r="G83" s="9"/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2:21" ht="16.3" thickBot="1" x14ac:dyDescent="0.3">
      <c r="B84" s="18" t="s">
        <v>55</v>
      </c>
      <c r="C84" s="8" t="s">
        <v>56</v>
      </c>
      <c r="D84" s="9"/>
      <c r="E84" s="9"/>
      <c r="F84" s="9"/>
      <c r="G84" s="9"/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2:21" ht="16.3" thickBot="1" x14ac:dyDescent="0.3">
      <c r="B85" s="18" t="s">
        <v>57</v>
      </c>
      <c r="C85" s="8" t="s">
        <v>134</v>
      </c>
      <c r="D85" s="9"/>
      <c r="E85" s="9"/>
      <c r="F85" s="9"/>
      <c r="G85" s="9"/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2:21" ht="16.3" thickBot="1" x14ac:dyDescent="0.3">
      <c r="B86" s="18" t="s">
        <v>58</v>
      </c>
      <c r="C86" s="8" t="s">
        <v>135</v>
      </c>
      <c r="D86" s="9"/>
      <c r="E86" s="9"/>
      <c r="F86" s="9"/>
      <c r="G86" s="9"/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2:21" ht="16.3" thickBot="1" x14ac:dyDescent="0.3">
      <c r="B87" s="18" t="s">
        <v>59</v>
      </c>
      <c r="C87" s="8" t="s">
        <v>136</v>
      </c>
      <c r="D87" s="9"/>
      <c r="E87" s="9"/>
      <c r="F87" s="9"/>
      <c r="G87" s="9"/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2:21" ht="16.3" thickBot="1" x14ac:dyDescent="0.3">
      <c r="B88" s="18" t="s">
        <v>60</v>
      </c>
      <c r="C88" s="19"/>
      <c r="D88" s="9"/>
      <c r="E88" s="9"/>
      <c r="F88" s="9"/>
      <c r="G88" s="9"/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2:21" ht="16.3" thickBot="1" x14ac:dyDescent="0.3">
      <c r="B89" s="18" t="s">
        <v>35</v>
      </c>
      <c r="C89" s="8" t="s">
        <v>137</v>
      </c>
      <c r="D89" s="9"/>
      <c r="E89" s="9"/>
      <c r="F89" s="9"/>
      <c r="G89" s="9"/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2:21" ht="16.3" thickBot="1" x14ac:dyDescent="0.3">
      <c r="B90" s="18" t="s">
        <v>36</v>
      </c>
      <c r="C90" s="8" t="s">
        <v>138</v>
      </c>
      <c r="D90" s="9"/>
      <c r="E90" s="9"/>
      <c r="F90" s="9"/>
      <c r="G90" s="9"/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2:21" ht="16.3" thickBot="1" x14ac:dyDescent="0.3">
      <c r="B91" s="18" t="s">
        <v>61</v>
      </c>
      <c r="C91" s="8" t="s">
        <v>139</v>
      </c>
      <c r="D91" s="9"/>
      <c r="E91" s="9"/>
      <c r="F91" s="9"/>
      <c r="G91" s="9"/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2:21" ht="16.3" thickBot="1" x14ac:dyDescent="0.3">
      <c r="B92" s="7" t="s">
        <v>62</v>
      </c>
      <c r="C92" s="19"/>
      <c r="D92" s="9"/>
      <c r="E92" s="9"/>
      <c r="F92" s="9"/>
      <c r="G92" s="9"/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2:21" ht="16.3" thickBot="1" x14ac:dyDescent="0.3">
      <c r="B93" s="18" t="s">
        <v>63</v>
      </c>
      <c r="C93" s="8" t="s">
        <v>140</v>
      </c>
      <c r="D93" s="34">
        <f>'[1]1 раз'!D94</f>
        <v>4390</v>
      </c>
      <c r="E93" s="34">
        <f>'[1]1 раз'!E94</f>
        <v>1067.5</v>
      </c>
      <c r="F93" s="34">
        <f>'[1]1 раз'!F94</f>
        <v>1127.5</v>
      </c>
      <c r="G93" s="34">
        <f>'[1]1 раз'!G94</f>
        <v>1097.5</v>
      </c>
      <c r="H93" s="34">
        <f>'[1]1 раз'!H94</f>
        <v>1097.5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2:21" ht="16.3" thickBot="1" x14ac:dyDescent="0.3">
      <c r="B94" s="18" t="s">
        <v>64</v>
      </c>
      <c r="C94" s="8" t="s">
        <v>141</v>
      </c>
      <c r="D94" s="34">
        <f>'[1]1 раз'!D95</f>
        <v>18011.3</v>
      </c>
      <c r="E94" s="34">
        <f>'[1]1 раз'!E95</f>
        <v>4502.83</v>
      </c>
      <c r="F94" s="34">
        <f>'[1]1 раз'!F95</f>
        <v>4502.83</v>
      </c>
      <c r="G94" s="34">
        <f>'[1]1 раз'!G95</f>
        <v>4502.83</v>
      </c>
      <c r="H94" s="34">
        <f>'[1]1 раз'!H95</f>
        <v>4502.8099999999995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2:21" ht="16.3" thickBot="1" x14ac:dyDescent="0.3">
      <c r="B95" s="18" t="s">
        <v>65</v>
      </c>
      <c r="C95" s="8" t="s">
        <v>142</v>
      </c>
      <c r="D95" s="35">
        <f>'[1]1 раз'!D96</f>
        <v>3602.2980000000002</v>
      </c>
      <c r="E95" s="35">
        <f>'[1]1 раз'!E96</f>
        <v>900.56600000000003</v>
      </c>
      <c r="F95" s="35">
        <f>'[1]1 раз'!F96</f>
        <v>900.56600000000003</v>
      </c>
      <c r="G95" s="35">
        <f>'[1]1 раз'!G96</f>
        <v>900.56600000000003</v>
      </c>
      <c r="H95" s="35">
        <f>'[1]1 раз'!H96</f>
        <v>900.6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2:21" ht="16.3" thickBot="1" x14ac:dyDescent="0.3">
      <c r="B96" s="18" t="s">
        <v>66</v>
      </c>
      <c r="C96" s="8" t="s">
        <v>143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6.3" thickBot="1" x14ac:dyDescent="0.3">
      <c r="B97" s="18" t="s">
        <v>43</v>
      </c>
      <c r="C97" s="8" t="s">
        <v>144</v>
      </c>
      <c r="D97" s="35">
        <f>'[1]1 раз'!D98</f>
        <v>2561</v>
      </c>
      <c r="E97" s="35">
        <f>'[1]1 раз'!E98</f>
        <v>840.25</v>
      </c>
      <c r="F97" s="35">
        <f>'[1]1 раз'!F98</f>
        <v>440.25</v>
      </c>
      <c r="G97" s="35">
        <f>'[1]1 раз'!G98</f>
        <v>440.25</v>
      </c>
      <c r="H97" s="35">
        <f>'[1]1 раз'!H98</f>
        <v>840.25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6.3" thickBot="1" x14ac:dyDescent="0.3">
      <c r="B98" s="18" t="s">
        <v>67</v>
      </c>
      <c r="C98" s="11" t="s">
        <v>145</v>
      </c>
      <c r="D98" s="36">
        <f>'[1]1 раз'!D99</f>
        <v>28564.597999999998</v>
      </c>
      <c r="E98" s="36">
        <f>'[1]1 раз'!E99</f>
        <v>7311.1459999999997</v>
      </c>
      <c r="F98" s="36">
        <f>'[1]1 раз'!F99</f>
        <v>6971.1459999999997</v>
      </c>
      <c r="G98" s="36">
        <f>'[1]1 раз'!G99</f>
        <v>6941.1459999999997</v>
      </c>
      <c r="H98" s="36">
        <f>'[1]1 раз'!H99</f>
        <v>7341.16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6.3" thickBot="1" x14ac:dyDescent="0.3">
      <c r="B99" s="7" t="s">
        <v>68</v>
      </c>
      <c r="C99" s="19"/>
      <c r="D99" s="31"/>
      <c r="E99" s="31"/>
      <c r="F99" s="31"/>
      <c r="G99" s="31"/>
      <c r="H99" s="3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6.3" thickBot="1" x14ac:dyDescent="0.3">
      <c r="B100" s="18" t="s">
        <v>69</v>
      </c>
      <c r="C100" s="8" t="s">
        <v>146</v>
      </c>
      <c r="D100" s="31"/>
      <c r="E100" s="31"/>
      <c r="F100" s="31"/>
      <c r="G100" s="31"/>
      <c r="H100" s="3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6.3" thickBot="1" x14ac:dyDescent="0.3">
      <c r="B101" s="18" t="s">
        <v>70</v>
      </c>
      <c r="C101" s="8" t="s">
        <v>147</v>
      </c>
      <c r="D101" s="31"/>
      <c r="E101" s="31"/>
      <c r="F101" s="31"/>
      <c r="G101" s="31"/>
      <c r="H101" s="3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31.95" thickBot="1" x14ac:dyDescent="0.3">
      <c r="B102" s="18" t="s">
        <v>71</v>
      </c>
      <c r="C102" s="8" t="s">
        <v>148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6.3" thickBot="1" x14ac:dyDescent="0.3">
      <c r="B103" s="18" t="s">
        <v>70</v>
      </c>
      <c r="C103" s="8" t="s">
        <v>149</v>
      </c>
      <c r="D103" s="38">
        <v>0</v>
      </c>
      <c r="E103" s="9"/>
      <c r="F103" s="9"/>
      <c r="G103" s="9"/>
      <c r="H103" s="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6.3" thickBot="1" x14ac:dyDescent="0.3">
      <c r="B104" s="18" t="s">
        <v>72</v>
      </c>
      <c r="C104" s="8" t="s">
        <v>150</v>
      </c>
      <c r="D104" s="9"/>
      <c r="E104" s="9"/>
      <c r="F104" s="9"/>
      <c r="G104" s="9"/>
      <c r="H104" s="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6.3" thickBot="1" x14ac:dyDescent="0.3">
      <c r="B105" s="18" t="s">
        <v>70</v>
      </c>
      <c r="C105" s="8" t="s">
        <v>151</v>
      </c>
      <c r="D105" s="9"/>
      <c r="E105" s="9"/>
      <c r="F105" s="9"/>
      <c r="G105" s="9"/>
      <c r="H105" s="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6.3" thickBot="1" x14ac:dyDescent="0.3">
      <c r="B106" s="18" t="s">
        <v>73</v>
      </c>
      <c r="C106" s="8" t="s">
        <v>152</v>
      </c>
      <c r="D106" s="9"/>
      <c r="E106" s="9"/>
      <c r="F106" s="9"/>
      <c r="G106" s="9"/>
      <c r="H106" s="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6.3" thickBot="1" x14ac:dyDescent="0.3">
      <c r="B107" s="18" t="s">
        <v>70</v>
      </c>
      <c r="C107" s="8" t="s">
        <v>153</v>
      </c>
      <c r="D107" s="9"/>
      <c r="E107" s="9"/>
      <c r="F107" s="9"/>
      <c r="G107" s="9"/>
      <c r="H107" s="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31.95" thickBot="1" x14ac:dyDescent="0.3">
      <c r="B108" s="18" t="s">
        <v>74</v>
      </c>
      <c r="C108" s="8" t="s">
        <v>154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6.3" thickBot="1" x14ac:dyDescent="0.3">
      <c r="B109" s="18" t="s">
        <v>70</v>
      </c>
      <c r="C109" s="8" t="s">
        <v>155</v>
      </c>
      <c r="D109" s="38">
        <v>0</v>
      </c>
      <c r="E109" s="9"/>
      <c r="F109" s="38">
        <v>0</v>
      </c>
      <c r="G109" s="38">
        <v>0</v>
      </c>
      <c r="H109" s="38"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6.3" thickBot="1" x14ac:dyDescent="0.3">
      <c r="B110" s="18" t="s">
        <v>156</v>
      </c>
      <c r="C110" s="8" t="s">
        <v>157</v>
      </c>
      <c r="D110" s="31"/>
      <c r="E110" s="31"/>
      <c r="F110" s="31"/>
      <c r="G110" s="31"/>
      <c r="H110" s="3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65" x14ac:dyDescent="0.25">
      <c r="B111" s="10" t="s">
        <v>75</v>
      </c>
      <c r="C111" s="45" t="s">
        <v>158</v>
      </c>
      <c r="D111" s="43"/>
      <c r="E111" s="43"/>
      <c r="F111" s="43"/>
      <c r="G111" s="43"/>
      <c r="H111" s="4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6.3" thickBot="1" x14ac:dyDescent="0.3">
      <c r="B112" s="7" t="s">
        <v>159</v>
      </c>
      <c r="C112" s="46"/>
      <c r="D112" s="44"/>
      <c r="E112" s="44"/>
      <c r="F112" s="44"/>
      <c r="G112" s="44"/>
      <c r="H112" s="4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25.5" customHeight="1" thickBot="1" x14ac:dyDescent="0.3">
      <c r="B113" s="7" t="s">
        <v>76</v>
      </c>
      <c r="C113" s="6"/>
      <c r="D113" s="38"/>
      <c r="E113" s="38" t="str">
        <f>'[1]1 раз'!E114</f>
        <v>01.04</v>
      </c>
      <c r="F113" s="38" t="str">
        <f>'[1]1 раз'!F114</f>
        <v>01.07</v>
      </c>
      <c r="G113" s="38" t="str">
        <f>'[1]1 раз'!G114</f>
        <v>01.10</v>
      </c>
      <c r="H113" s="38" t="str">
        <f>'[1]1 раз'!H114</f>
        <v>31.12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6.3" thickBot="1" x14ac:dyDescent="0.3">
      <c r="B114" s="18" t="s">
        <v>77</v>
      </c>
      <c r="C114" s="8" t="s">
        <v>160</v>
      </c>
      <c r="D114" s="39"/>
      <c r="E114" s="39">
        <f>'[1]1 раз'!E115</f>
        <v>95</v>
      </c>
      <c r="F114" s="39">
        <f>'[1]1 раз'!F115</f>
        <v>95</v>
      </c>
      <c r="G114" s="39">
        <f>'[1]1 раз'!G115</f>
        <v>95</v>
      </c>
      <c r="H114" s="39">
        <f>'[1]1 раз'!H115</f>
        <v>95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25.5" customHeight="1" thickBot="1" x14ac:dyDescent="0.3">
      <c r="B115" s="18" t="s">
        <v>78</v>
      </c>
      <c r="C115" s="12" t="s">
        <v>161</v>
      </c>
      <c r="D115" s="37"/>
      <c r="E115" s="37">
        <f>'[1]1 раз'!E116</f>
        <v>13894.42</v>
      </c>
      <c r="F115" s="37">
        <f>'[1]1 раз'!F116</f>
        <v>13894.42</v>
      </c>
      <c r="G115" s="37">
        <f>'[1]1 раз'!G116</f>
        <v>13894.42</v>
      </c>
      <c r="H115" s="37">
        <f>'[1]1 раз'!H116</f>
        <v>13894.42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6.3" thickBot="1" x14ac:dyDescent="0.3">
      <c r="B116" s="18" t="s">
        <v>79</v>
      </c>
      <c r="C116" s="8" t="s">
        <v>162</v>
      </c>
      <c r="D116" s="31"/>
      <c r="E116" s="31"/>
      <c r="F116" s="31"/>
      <c r="G116" s="31"/>
      <c r="H116" s="3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6.3" thickBot="1" x14ac:dyDescent="0.3">
      <c r="B117" s="18" t="s">
        <v>80</v>
      </c>
      <c r="C117" s="8" t="s">
        <v>163</v>
      </c>
      <c r="D117" s="31"/>
      <c r="E117" s="31"/>
      <c r="F117" s="31"/>
      <c r="G117" s="31"/>
      <c r="H117" s="3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65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65" x14ac:dyDescent="0.25">
      <c r="B119" s="2"/>
      <c r="C119" s="2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5.95" customHeight="1" x14ac:dyDescent="0.25">
      <c r="B120" s="2"/>
      <c r="C120" s="2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65" x14ac:dyDescent="0.25">
      <c r="B121" s="25" t="s">
        <v>169</v>
      </c>
      <c r="C121" s="2"/>
      <c r="D121" s="1"/>
      <c r="E121" s="1" t="s">
        <v>176</v>
      </c>
      <c r="F121" s="1"/>
      <c r="G121" s="1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65" x14ac:dyDescent="0.25">
      <c r="B122" s="25"/>
      <c r="C122" s="13"/>
      <c r="D122" s="1"/>
      <c r="E122" s="2"/>
      <c r="F122" s="13"/>
      <c r="G122" s="1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65" x14ac:dyDescent="0.25">
      <c r="B123" s="26" t="s">
        <v>164</v>
      </c>
      <c r="C123" s="2"/>
      <c r="D123" s="1"/>
      <c r="E123" s="42" t="s">
        <v>175</v>
      </c>
      <c r="F123" s="42"/>
      <c r="G123" s="1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44" customHeight="1" x14ac:dyDescent="0.25">
      <c r="B124" s="25" t="s">
        <v>84</v>
      </c>
      <c r="C124" s="1"/>
      <c r="D124" s="1"/>
      <c r="E124" s="2"/>
      <c r="F124" s="13"/>
      <c r="G124" s="1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65" x14ac:dyDescent="0.25">
      <c r="B125" s="2"/>
      <c r="C125" s="2"/>
      <c r="D125" s="2"/>
      <c r="E125" s="2"/>
      <c r="F125" s="13"/>
      <c r="G125" s="1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65" x14ac:dyDescent="0.25">
      <c r="B126" s="2"/>
      <c r="C126" s="2"/>
      <c r="D126" s="2"/>
      <c r="E126" s="2"/>
      <c r="F126" s="13"/>
      <c r="G126" s="1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65" x14ac:dyDescent="0.25">
      <c r="B127" s="2"/>
      <c r="C127" s="2"/>
      <c r="D127" s="2"/>
      <c r="E127" s="2"/>
      <c r="F127" s="13"/>
      <c r="G127" s="1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65" x14ac:dyDescent="0.25">
      <c r="B128" s="2"/>
      <c r="C128" s="2"/>
      <c r="D128" s="2"/>
      <c r="E128" s="42"/>
      <c r="F128" s="42"/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65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65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65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65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65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65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65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65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65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65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65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65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65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65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65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65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65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65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65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65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65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65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65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65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65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65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65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65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65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65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65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65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65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65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65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65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65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65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65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65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65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65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65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65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65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65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65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65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65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65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65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65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65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65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65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65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65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65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65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65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65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65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65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65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65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65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65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65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65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65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65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65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65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65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65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65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65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65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65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65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65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65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65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65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65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65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65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65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65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65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65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65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65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65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65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65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65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65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65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65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65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65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65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65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65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65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65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65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65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65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65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65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65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65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65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65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65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65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65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65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65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65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65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65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65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65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65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65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65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65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65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65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65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65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65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65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65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65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65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65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65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65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65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65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65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65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65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65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65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65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65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65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65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65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65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65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65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65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65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65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65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65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65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65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65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65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65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65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65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65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65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65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65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65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65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65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65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65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65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65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65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</sheetData>
  <mergeCells count="38">
    <mergeCell ref="D2:H2"/>
    <mergeCell ref="D5:F5"/>
    <mergeCell ref="D6:F6"/>
    <mergeCell ref="D7:F7"/>
    <mergeCell ref="D8:F8"/>
    <mergeCell ref="B10:C10"/>
    <mergeCell ref="B11:C11"/>
    <mergeCell ref="C13:C14"/>
    <mergeCell ref="D13:E14"/>
    <mergeCell ref="D49:D50"/>
    <mergeCell ref="E49:E50"/>
    <mergeCell ref="G49:G50"/>
    <mergeCell ref="B21:B22"/>
    <mergeCell ref="C21:C22"/>
    <mergeCell ref="D21:D22"/>
    <mergeCell ref="E21:E22"/>
    <mergeCell ref="C24:C25"/>
    <mergeCell ref="D24:D25"/>
    <mergeCell ref="E24:H24"/>
    <mergeCell ref="H49:H50"/>
    <mergeCell ref="C49:C50"/>
    <mergeCell ref="B49:B50"/>
    <mergeCell ref="D1:F1"/>
    <mergeCell ref="E128:F128"/>
    <mergeCell ref="E123:F123"/>
    <mergeCell ref="H111:H112"/>
    <mergeCell ref="C64:C65"/>
    <mergeCell ref="D64:D65"/>
    <mergeCell ref="E64:E65"/>
    <mergeCell ref="F64:F65"/>
    <mergeCell ref="G64:G65"/>
    <mergeCell ref="H64:H65"/>
    <mergeCell ref="C111:C112"/>
    <mergeCell ref="D111:D112"/>
    <mergeCell ref="E111:E112"/>
    <mergeCell ref="F111:F112"/>
    <mergeCell ref="G111:G112"/>
    <mergeCell ref="F49:F50"/>
  </mergeCells>
  <pageMargins left="0.23622047244094491" right="0.23622047244094491" top="0.74803149606299213" bottom="0.74803149606299213" header="0.31496062992125984" footer="0.31496062992125984"/>
  <pageSetup paperSize="9" scale="62" fitToHeight="3" orientation="portrait" r:id="rId1"/>
  <headerFooter>
    <oddHeader>&amp;C&amp;P</oddHeader>
    <oddFooter xml:space="preserve">&amp;L               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оригінал фін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2023-09-21T08:55:43Z</dcterms:modified>
</cp:coreProperties>
</file>