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omas/Desktop/"/>
    </mc:Choice>
  </mc:AlternateContent>
  <xr:revisionPtr revIDLastSave="0" documentId="13_ncr:1_{FBA463DD-FFC8-7B44-8AE5-6262364E5941}" xr6:coauthVersionLast="47" xr6:coauthVersionMax="47" xr10:uidLastSave="{00000000-0000-0000-0000-000000000000}"/>
  <bookViews>
    <workbookView xWindow="0" yWindow="500" windowWidth="34560" windowHeight="21100" activeTab="3" xr2:uid="{4C716AE4-08D6-BF47-A555-5721F2824CCF}"/>
  </bookViews>
  <sheets>
    <sheet name="Answer Report 1" sheetId="2" r:id="rId1"/>
    <sheet name="Sensitivity Report 1" sheetId="3" r:id="rId2"/>
    <sheet name="Limits Report 1" sheetId="4" r:id="rId3"/>
    <sheet name="Sheet1" sheetId="1" r:id="rId4"/>
  </sheets>
  <definedNames>
    <definedName name="solver_adj" localSheetId="3" hidden="1">Sheet1!$B$5:$D$5</definedName>
    <definedName name="solver_cvg" localSheetId="3" hidden="1">0.0001</definedName>
    <definedName name="solver_drv" localSheetId="3" hidden="1">1</definedName>
    <definedName name="solver_eng" localSheetId="3" hidden="1">2</definedName>
    <definedName name="solver_itr" localSheetId="3" hidden="1">2147483647</definedName>
    <definedName name="solver_lhs1" localSheetId="3" hidden="1">Sheet1!$E$7</definedName>
    <definedName name="solver_lhs2" localSheetId="3" hidden="1">Sheet1!$E$8</definedName>
    <definedName name="solver_lhs3" localSheetId="3" hidden="1">Sheet1!$E$9</definedName>
    <definedName name="solver_lin" localSheetId="3" hidden="1">1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3" hidden="1">1</definedName>
    <definedName name="solver_nod" localSheetId="3" hidden="1">2147483647</definedName>
    <definedName name="solver_num" localSheetId="3" hidden="1">3</definedName>
    <definedName name="solver_opt" localSheetId="3" hidden="1">Sheet1!$B$1</definedName>
    <definedName name="solver_pre" localSheetId="3" hidden="1">0.000001</definedName>
    <definedName name="solver_rbv" localSheetId="3" hidden="1">1</definedName>
    <definedName name="solver_rel1" localSheetId="3" hidden="1">1</definedName>
    <definedName name="solver_rel2" localSheetId="3" hidden="1">1</definedName>
    <definedName name="solver_rel3" localSheetId="3" hidden="1">1</definedName>
    <definedName name="solver_rhs1" localSheetId="3" hidden="1">Sheet1!$G$7</definedName>
    <definedName name="solver_rhs2" localSheetId="3" hidden="1">Sheet1!$G$8</definedName>
    <definedName name="solver_rhs3" localSheetId="3" hidden="1">Sheet1!$G$9</definedName>
    <definedName name="solver_rlx" localSheetId="3" hidden="1">2</definedName>
    <definedName name="solver_rsd" localSheetId="3" hidden="1">0</definedName>
    <definedName name="solver_scl" localSheetId="3" hidden="1">1</definedName>
    <definedName name="solver_sho" localSheetId="3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3" hidden="1">1</definedName>
    <definedName name="solver_val" localSheetId="3" hidden="1">0</definedName>
    <definedName name="solver_ver" localSheetId="3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7" i="1"/>
  <c r="B1" i="1"/>
</calcChain>
</file>

<file path=xl/sharedStrings.xml><?xml version="1.0" encoding="utf-8"?>
<sst xmlns="http://schemas.openxmlformats.org/spreadsheetml/2006/main" count="140" uniqueCount="79">
  <si>
    <t>En virksomhed planlægger at bygge højst 11 nye butikker i en stor by.</t>
  </si>
  <si>
    <t>Convenience-butikken kræver $4.125 millioner at bygge og 30 medarbejdere at drive.</t>
  </si>
  <si>
    <t xml:space="preserve">Standardbutikken kræver $8.25 millioner at bygge og 15 medarbejdere at drive. </t>
  </si>
  <si>
    <t xml:space="preserve">Butikken med udvidede tjenester kræver $12.375 millioner at bygge og 45 medarbejdere at drive. </t>
  </si>
  <si>
    <t>Butikken med udvidede tjenester genererer $2.6 millioner årligt.</t>
  </si>
  <si>
    <t>Hvor mange af hver slags butik skal de bygge for at maksimere indtjeningen?</t>
  </si>
  <si>
    <t xml:space="preserve">Virksomheden kan afsætte $82.5 millioner i startkapital og 300 medarbejdere til at betjene butikkerne. </t>
  </si>
  <si>
    <t>Con</t>
  </si>
  <si>
    <t>Std</t>
  </si>
  <si>
    <t>Uvidede</t>
  </si>
  <si>
    <t>Byggeri</t>
  </si>
  <si>
    <t>Medarbejdere</t>
  </si>
  <si>
    <t>I gennemsnit genererer convenience-butikken $1.2 millioner årligt.</t>
  </si>
  <si>
    <t>Standardbutikken genererer $2 millioner årligt</t>
  </si>
  <si>
    <t>Profit pr butik</t>
  </si>
  <si>
    <t xml:space="preserve">Antal butikker </t>
  </si>
  <si>
    <t>Max butikker</t>
  </si>
  <si>
    <t>Profit i alt</t>
  </si>
  <si>
    <t xml:space="preserve">De vil bygge disse butikker i en af tre størrelser for hver placering - en convenience-butik (åben 24 timer), en standardbutik og en butik med udvidede tjenester. </t>
  </si>
  <si>
    <t>Bibetingelser</t>
  </si>
  <si>
    <t>Microsoft Excel 16.72 Answer Report</t>
  </si>
  <si>
    <t>Worksheet: [lineærprogrammering.xlsx]Sheet1</t>
  </si>
  <si>
    <t>Report Created: 20/04/2023 22.28.32</t>
  </si>
  <si>
    <t>Result: Solver found a solution.  All constraints and optimality conditions are satisfied.</t>
  </si>
  <si>
    <t>Solver Engine</t>
  </si>
  <si>
    <t>Engine: Simplex LP</t>
  </si>
  <si>
    <t>Solution Time: 370,856 Seconds.</t>
  </si>
  <si>
    <t>Iterations: 4 Subproblems: 0</t>
  </si>
  <si>
    <t>Solver Options</t>
  </si>
  <si>
    <t>Max Time Unlimited, Iterations Unlimited, Precision 0,000001, Use Automatic Scaling</t>
  </si>
  <si>
    <t>Max Subproblems Unlimited, Max Integer Sols Unlimited, Integer Tolerance 1%, Assume NonNegative</t>
  </si>
  <si>
    <t>Objective Cell (Max)</t>
  </si>
  <si>
    <t>Cell</t>
  </si>
  <si>
    <t>Name</t>
  </si>
  <si>
    <t>Original Value</t>
  </si>
  <si>
    <t>Final Value</t>
  </si>
  <si>
    <t>Variable Cells</t>
  </si>
  <si>
    <t>Integer</t>
  </si>
  <si>
    <t>Constraints</t>
  </si>
  <si>
    <t>Cell Value</t>
  </si>
  <si>
    <t>Formula</t>
  </si>
  <si>
    <t>Status</t>
  </si>
  <si>
    <t>Slack</t>
  </si>
  <si>
    <t>$B$1</t>
  </si>
  <si>
    <t>$B$5</t>
  </si>
  <si>
    <t>Antal butikker  Con</t>
  </si>
  <si>
    <t>Contin</t>
  </si>
  <si>
    <t>$C$5</t>
  </si>
  <si>
    <t>Antal butikker  Std</t>
  </si>
  <si>
    <t>$D$5</t>
  </si>
  <si>
    <t>Antal butikker  Uvidede</t>
  </si>
  <si>
    <t>$E$7</t>
  </si>
  <si>
    <t>$E$7&lt;=$G$7</t>
  </si>
  <si>
    <t>Binding</t>
  </si>
  <si>
    <t>$E$8</t>
  </si>
  <si>
    <t>$E$8&lt;=$G$8</t>
  </si>
  <si>
    <t>Not Binding</t>
  </si>
  <si>
    <t>$E$9</t>
  </si>
  <si>
    <t>$E$9&lt;=$G$9</t>
  </si>
  <si>
    <t>Microsoft Excel 16.72 Sensitivity Report</t>
  </si>
  <si>
    <t>Final</t>
  </si>
  <si>
    <t>Value</t>
  </si>
  <si>
    <t>Reduced</t>
  </si>
  <si>
    <t>Cost</t>
  </si>
  <si>
    <t>Objective</t>
  </si>
  <si>
    <t>Coefficient</t>
  </si>
  <si>
    <t>Allowable</t>
  </si>
  <si>
    <t>Increase</t>
  </si>
  <si>
    <t>Decrease</t>
  </si>
  <si>
    <t>Shadow</t>
  </si>
  <si>
    <t>Price</t>
  </si>
  <si>
    <t>Constraint</t>
  </si>
  <si>
    <t>R.H. Side</t>
  </si>
  <si>
    <t>Microsoft Excel 16.72 Limits Report</t>
  </si>
  <si>
    <t>Variable</t>
  </si>
  <si>
    <t>Lower</t>
  </si>
  <si>
    <t>Limit</t>
  </si>
  <si>
    <t>Result</t>
  </si>
  <si>
    <t>Upper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</si>
</sst>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rialMT"/>
      <family val="2"/>
    </font>
    <font>
      <b/>
      <sz val="12"/>
      <color theme="1"/>
      <name val="ArialMT"/>
    </font>
    <font>
      <b/>
      <sz val="12"/>
      <color indexed="18"/>
      <name val="ArialMT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4" xfId="0" applyBorder="1"/>
    <xf numFmtId="0" fontId="2" fillId="0" borderId="3" xfId="0" applyFont="1" applyBorder="1" applyAlignment="1">
      <alignment horizontal="center"/>
    </xf>
    <xf numFmtId="0" fontId="0" fillId="0" borderId="5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68ED0-5726-664B-93AE-C9DD7839B04B}">
  <dimension ref="A1:G30"/>
  <sheetViews>
    <sheetView showGridLines="0" workbookViewId="0"/>
  </sheetViews>
  <sheetFormatPr baseColWidth="10" defaultRowHeight="16"/>
  <cols>
    <col min="1" max="1" width="2.28515625" customWidth="1"/>
    <col min="2" max="2" width="5.140625" bestFit="1" customWidth="1"/>
    <col min="3" max="3" width="19.140625" bestFit="1" customWidth="1"/>
    <col min="4" max="4" width="12.28515625" bestFit="1" customWidth="1"/>
    <col min="5" max="5" width="11.42578125" bestFit="1" customWidth="1"/>
    <col min="6" max="6" width="10.140625" bestFit="1" customWidth="1"/>
    <col min="7" max="7" width="5.5703125" bestFit="1" customWidth="1"/>
  </cols>
  <sheetData>
    <row r="1" spans="1:5">
      <c r="A1" s="1" t="s">
        <v>20</v>
      </c>
    </row>
    <row r="2" spans="1:5">
      <c r="A2" s="1" t="s">
        <v>21</v>
      </c>
    </row>
    <row r="3" spans="1:5">
      <c r="A3" s="1" t="s">
        <v>22</v>
      </c>
    </row>
    <row r="4" spans="1:5">
      <c r="A4" s="1" t="s">
        <v>23</v>
      </c>
    </row>
    <row r="5" spans="1:5">
      <c r="A5" s="1" t="s">
        <v>24</v>
      </c>
    </row>
    <row r="6" spans="1:5">
      <c r="A6" s="1"/>
      <c r="B6" t="s">
        <v>25</v>
      </c>
    </row>
    <row r="7" spans="1:5">
      <c r="A7" s="1"/>
      <c r="B7" t="s">
        <v>26</v>
      </c>
    </row>
    <row r="8" spans="1:5">
      <c r="A8" s="1"/>
      <c r="B8" t="s">
        <v>27</v>
      </c>
    </row>
    <row r="9" spans="1:5">
      <c r="A9" s="1" t="s">
        <v>28</v>
      </c>
    </row>
    <row r="10" spans="1:5">
      <c r="B10" t="s">
        <v>29</v>
      </c>
    </row>
    <row r="11" spans="1:5">
      <c r="B11" t="s">
        <v>30</v>
      </c>
    </row>
    <row r="14" spans="1:5" ht="17" thickBot="1">
      <c r="A14" t="s">
        <v>31</v>
      </c>
    </row>
    <row r="15" spans="1:5" ht="17" thickBot="1">
      <c r="B15" s="3" t="s">
        <v>32</v>
      </c>
      <c r="C15" s="3" t="s">
        <v>33</v>
      </c>
      <c r="D15" s="3" t="s">
        <v>34</v>
      </c>
      <c r="E15" s="3" t="s">
        <v>35</v>
      </c>
    </row>
    <row r="16" spans="1:5" ht="17" thickBot="1">
      <c r="B16" s="2" t="s">
        <v>43</v>
      </c>
      <c r="C16" s="2" t="s">
        <v>17</v>
      </c>
      <c r="D16" s="2">
        <v>0</v>
      </c>
      <c r="E16" s="2">
        <v>20.400000000000002</v>
      </c>
    </row>
    <row r="19" spans="1:7" ht="17" thickBot="1">
      <c r="A19" t="s">
        <v>36</v>
      </c>
    </row>
    <row r="20" spans="1:7" ht="17" thickBot="1">
      <c r="B20" s="3" t="s">
        <v>32</v>
      </c>
      <c r="C20" s="3" t="s">
        <v>33</v>
      </c>
      <c r="D20" s="3" t="s">
        <v>34</v>
      </c>
      <c r="E20" s="3" t="s">
        <v>35</v>
      </c>
      <c r="F20" s="3" t="s">
        <v>37</v>
      </c>
    </row>
    <row r="21" spans="1:7">
      <c r="B21" s="4" t="s">
        <v>44</v>
      </c>
      <c r="C21" s="4" t="s">
        <v>45</v>
      </c>
      <c r="D21" s="4">
        <v>0</v>
      </c>
      <c r="E21" s="4">
        <v>2.0000000000000009</v>
      </c>
      <c r="F21" s="4" t="s">
        <v>46</v>
      </c>
    </row>
    <row r="22" spans="1:7">
      <c r="B22" s="4" t="s">
        <v>47</v>
      </c>
      <c r="C22" s="4" t="s">
        <v>48</v>
      </c>
      <c r="D22" s="4">
        <v>0</v>
      </c>
      <c r="E22" s="4">
        <v>9</v>
      </c>
      <c r="F22" s="4" t="s">
        <v>46</v>
      </c>
    </row>
    <row r="23" spans="1:7" ht="17" thickBot="1">
      <c r="B23" s="2" t="s">
        <v>49</v>
      </c>
      <c r="C23" s="2" t="s">
        <v>50</v>
      </c>
      <c r="D23" s="2">
        <v>0</v>
      </c>
      <c r="E23" s="2">
        <v>0</v>
      </c>
      <c r="F23" s="2" t="s">
        <v>46</v>
      </c>
    </row>
    <row r="26" spans="1:7" ht="17" thickBot="1">
      <c r="A26" t="s">
        <v>38</v>
      </c>
    </row>
    <row r="27" spans="1:7" ht="17" thickBot="1">
      <c r="B27" s="3" t="s">
        <v>32</v>
      </c>
      <c r="C27" s="3" t="s">
        <v>33</v>
      </c>
      <c r="D27" s="3" t="s">
        <v>39</v>
      </c>
      <c r="E27" s="3" t="s">
        <v>40</v>
      </c>
      <c r="F27" s="3" t="s">
        <v>41</v>
      </c>
      <c r="G27" s="3" t="s">
        <v>42</v>
      </c>
    </row>
    <row r="28" spans="1:7">
      <c r="B28" s="4" t="s">
        <v>51</v>
      </c>
      <c r="C28" s="4" t="s">
        <v>10</v>
      </c>
      <c r="D28" s="4">
        <v>82.5</v>
      </c>
      <c r="E28" s="4" t="s">
        <v>52</v>
      </c>
      <c r="F28" s="4" t="s">
        <v>53</v>
      </c>
      <c r="G28" s="4">
        <v>0</v>
      </c>
    </row>
    <row r="29" spans="1:7">
      <c r="B29" s="4" t="s">
        <v>54</v>
      </c>
      <c r="C29" s="4" t="s">
        <v>11</v>
      </c>
      <c r="D29" s="4">
        <v>195.00000000000003</v>
      </c>
      <c r="E29" s="4" t="s">
        <v>55</v>
      </c>
      <c r="F29" s="4" t="s">
        <v>56</v>
      </c>
      <c r="G29" s="4">
        <v>104.99999999999997</v>
      </c>
    </row>
    <row r="30" spans="1:7" ht="17" thickBot="1">
      <c r="B30" s="2" t="s">
        <v>57</v>
      </c>
      <c r="C30" s="2" t="s">
        <v>16</v>
      </c>
      <c r="D30" s="2">
        <v>11</v>
      </c>
      <c r="E30" s="2" t="s">
        <v>58</v>
      </c>
      <c r="F30" s="2" t="s">
        <v>53</v>
      </c>
      <c r="G30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228F7-C52D-E940-815E-33044C3A5370}">
  <dimension ref="A1:H18"/>
  <sheetViews>
    <sheetView showGridLines="0" workbookViewId="0">
      <selection sqref="A1:A3"/>
    </sheetView>
  </sheetViews>
  <sheetFormatPr baseColWidth="10" defaultRowHeight="16"/>
  <cols>
    <col min="1" max="1" width="2.28515625" customWidth="1"/>
    <col min="2" max="2" width="5.28515625" bestFit="1" customWidth="1"/>
    <col min="3" max="3" width="19.140625" bestFit="1" customWidth="1"/>
    <col min="4" max="4" width="5.5703125" bestFit="1" customWidth="1"/>
    <col min="5" max="5" width="12" bestFit="1" customWidth="1"/>
    <col min="6" max="6" width="9.85546875" bestFit="1" customWidth="1"/>
    <col min="7" max="7" width="12" bestFit="1" customWidth="1"/>
    <col min="8" max="8" width="9" bestFit="1" customWidth="1"/>
  </cols>
  <sheetData>
    <row r="1" spans="1:8">
      <c r="A1" s="1" t="s">
        <v>59</v>
      </c>
    </row>
    <row r="2" spans="1:8">
      <c r="A2" s="1" t="s">
        <v>21</v>
      </c>
    </row>
    <row r="3" spans="1:8">
      <c r="A3" s="1" t="s">
        <v>22</v>
      </c>
    </row>
    <row r="6" spans="1:8" ht="17" thickBot="1">
      <c r="A6" t="s">
        <v>36</v>
      </c>
    </row>
    <row r="7" spans="1:8">
      <c r="B7" s="5"/>
      <c r="C7" s="5"/>
      <c r="D7" s="5" t="s">
        <v>60</v>
      </c>
      <c r="E7" s="5" t="s">
        <v>62</v>
      </c>
      <c r="F7" s="5" t="s">
        <v>64</v>
      </c>
      <c r="G7" s="5" t="s">
        <v>66</v>
      </c>
      <c r="H7" s="5" t="s">
        <v>66</v>
      </c>
    </row>
    <row r="8" spans="1:8" ht="17" thickBot="1">
      <c r="B8" s="6" t="s">
        <v>32</v>
      </c>
      <c r="C8" s="6" t="s">
        <v>33</v>
      </c>
      <c r="D8" s="6" t="s">
        <v>61</v>
      </c>
      <c r="E8" s="6" t="s">
        <v>63</v>
      </c>
      <c r="F8" s="6" t="s">
        <v>65</v>
      </c>
      <c r="G8" s="6" t="s">
        <v>67</v>
      </c>
      <c r="H8" s="6" t="s">
        <v>68</v>
      </c>
    </row>
    <row r="9" spans="1:8">
      <c r="B9" s="4" t="s">
        <v>44</v>
      </c>
      <c r="C9" s="4" t="s">
        <v>45</v>
      </c>
      <c r="D9" s="4">
        <v>2.0000000000000009</v>
      </c>
      <c r="E9" s="4">
        <v>0</v>
      </c>
      <c r="F9" s="4">
        <v>1.2</v>
      </c>
      <c r="G9" s="4">
        <v>0.19999999999999965</v>
      </c>
      <c r="H9" s="4">
        <v>0.1999999999999999</v>
      </c>
    </row>
    <row r="10" spans="1:8">
      <c r="B10" s="4" t="s">
        <v>47</v>
      </c>
      <c r="C10" s="4" t="s">
        <v>48</v>
      </c>
      <c r="D10" s="4">
        <v>9</v>
      </c>
      <c r="E10" s="4">
        <v>0</v>
      </c>
      <c r="F10" s="4">
        <v>2</v>
      </c>
      <c r="G10" s="4">
        <v>0.39999999999999963</v>
      </c>
      <c r="H10" s="4">
        <v>9.9999999999999784E-2</v>
      </c>
    </row>
    <row r="11" spans="1:8" ht="17" thickBot="1">
      <c r="B11" s="2" t="s">
        <v>49</v>
      </c>
      <c r="C11" s="2" t="s">
        <v>50</v>
      </c>
      <c r="D11" s="2">
        <v>0</v>
      </c>
      <c r="E11" s="2">
        <v>-0.19999999999999957</v>
      </c>
      <c r="F11" s="2">
        <v>2.6000000000000005</v>
      </c>
      <c r="G11" s="2">
        <v>0.19999999999999957</v>
      </c>
      <c r="H11" s="2">
        <v>1E+30</v>
      </c>
    </row>
    <row r="13" spans="1:8" ht="17" thickBot="1">
      <c r="A13" t="s">
        <v>38</v>
      </c>
    </row>
    <row r="14" spans="1:8">
      <c r="B14" s="5"/>
      <c r="C14" s="5"/>
      <c r="D14" s="5" t="s">
        <v>60</v>
      </c>
      <c r="E14" s="5" t="s">
        <v>69</v>
      </c>
      <c r="F14" s="5" t="s">
        <v>71</v>
      </c>
      <c r="G14" s="5" t="s">
        <v>66</v>
      </c>
      <c r="H14" s="5" t="s">
        <v>66</v>
      </c>
    </row>
    <row r="15" spans="1:8" ht="17" thickBot="1">
      <c r="B15" s="6" t="s">
        <v>32</v>
      </c>
      <c r="C15" s="6" t="s">
        <v>33</v>
      </c>
      <c r="D15" s="6" t="s">
        <v>61</v>
      </c>
      <c r="E15" s="6" t="s">
        <v>70</v>
      </c>
      <c r="F15" s="6" t="s">
        <v>72</v>
      </c>
      <c r="G15" s="6" t="s">
        <v>67</v>
      </c>
      <c r="H15" s="6" t="s">
        <v>68</v>
      </c>
    </row>
    <row r="16" spans="1:8">
      <c r="B16" s="4" t="s">
        <v>51</v>
      </c>
      <c r="C16" s="4" t="s">
        <v>10</v>
      </c>
      <c r="D16" s="4">
        <v>82.5</v>
      </c>
      <c r="E16" s="4">
        <v>0.19393939393939399</v>
      </c>
      <c r="F16" s="4">
        <v>82.5</v>
      </c>
      <c r="G16" s="4">
        <v>8.2500000000000053</v>
      </c>
      <c r="H16" s="4">
        <v>28.875000000000004</v>
      </c>
    </row>
    <row r="17" spans="2:8">
      <c r="B17" s="4" t="s">
        <v>54</v>
      </c>
      <c r="C17" s="4" t="s">
        <v>11</v>
      </c>
      <c r="D17" s="4">
        <v>195.00000000000003</v>
      </c>
      <c r="E17" s="4">
        <v>0</v>
      </c>
      <c r="F17" s="4">
        <v>300</v>
      </c>
      <c r="G17" s="4">
        <v>1E+30</v>
      </c>
      <c r="H17" s="4">
        <v>105.00000000000003</v>
      </c>
    </row>
    <row r="18" spans="2:8" ht="17" thickBot="1">
      <c r="B18" s="2" t="s">
        <v>57</v>
      </c>
      <c r="C18" s="2" t="s">
        <v>16</v>
      </c>
      <c r="D18" s="2">
        <v>11</v>
      </c>
      <c r="E18" s="2">
        <v>0.39999999999999974</v>
      </c>
      <c r="F18" s="2">
        <v>11</v>
      </c>
      <c r="G18" s="2">
        <v>2.3333333333333339</v>
      </c>
      <c r="H18" s="2">
        <v>1.0000000000000007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0C70F-85CE-9040-A903-4BAF41F6400C}">
  <dimension ref="A1:J15"/>
  <sheetViews>
    <sheetView showGridLines="0" workbookViewId="0">
      <selection sqref="A1:A3"/>
    </sheetView>
  </sheetViews>
  <sheetFormatPr baseColWidth="10" defaultRowHeight="16"/>
  <cols>
    <col min="1" max="1" width="2.28515625" customWidth="1"/>
    <col min="2" max="2" width="5.28515625" bestFit="1" customWidth="1"/>
    <col min="3" max="3" width="19.140625" bestFit="1" customWidth="1"/>
    <col min="4" max="4" width="5.5703125" bestFit="1" customWidth="1"/>
    <col min="5" max="5" width="2.28515625" customWidth="1"/>
    <col min="6" max="6" width="6" bestFit="1" customWidth="1"/>
    <col min="7" max="7" width="8.7109375" bestFit="1" customWidth="1"/>
    <col min="8" max="8" width="2.28515625" customWidth="1"/>
    <col min="9" max="9" width="6" bestFit="1" customWidth="1"/>
    <col min="10" max="10" width="8.7109375" bestFit="1" customWidth="1"/>
  </cols>
  <sheetData>
    <row r="1" spans="1:10">
      <c r="A1" s="1" t="s">
        <v>73</v>
      </c>
    </row>
    <row r="2" spans="1:10">
      <c r="A2" s="1" t="s">
        <v>21</v>
      </c>
    </row>
    <row r="3" spans="1:10">
      <c r="A3" s="1" t="s">
        <v>22</v>
      </c>
    </row>
    <row r="5" spans="1:10" ht="17" thickBot="1"/>
    <row r="6" spans="1:10">
      <c r="B6" s="5"/>
      <c r="C6" s="5" t="s">
        <v>64</v>
      </c>
      <c r="D6" s="5"/>
    </row>
    <row r="7" spans="1:10" ht="17" thickBot="1">
      <c r="B7" s="6" t="s">
        <v>32</v>
      </c>
      <c r="C7" s="6" t="s">
        <v>33</v>
      </c>
      <c r="D7" s="6" t="s">
        <v>61</v>
      </c>
    </row>
    <row r="8" spans="1:10" ht="17" thickBot="1">
      <c r="B8" s="2" t="s">
        <v>43</v>
      </c>
      <c r="C8" s="2" t="s">
        <v>17</v>
      </c>
      <c r="D8" s="2">
        <v>20.400000000000002</v>
      </c>
    </row>
    <row r="10" spans="1:10" ht="17" thickBot="1"/>
    <row r="11" spans="1:10">
      <c r="B11" s="5"/>
      <c r="C11" s="5" t="s">
        <v>74</v>
      </c>
      <c r="D11" s="5"/>
      <c r="F11" s="5" t="s">
        <v>75</v>
      </c>
      <c r="G11" s="5" t="s">
        <v>64</v>
      </c>
      <c r="I11" s="5" t="s">
        <v>78</v>
      </c>
      <c r="J11" s="5" t="s">
        <v>64</v>
      </c>
    </row>
    <row r="12" spans="1:10" ht="17" thickBot="1">
      <c r="B12" s="6" t="s">
        <v>32</v>
      </c>
      <c r="C12" s="6" t="s">
        <v>33</v>
      </c>
      <c r="D12" s="6" t="s">
        <v>61</v>
      </c>
      <c r="F12" s="6" t="s">
        <v>76</v>
      </c>
      <c r="G12" s="6" t="s">
        <v>77</v>
      </c>
      <c r="I12" s="6" t="s">
        <v>76</v>
      </c>
      <c r="J12" s="6" t="s">
        <v>77</v>
      </c>
    </row>
    <row r="13" spans="1:10">
      <c r="B13" s="4" t="s">
        <v>44</v>
      </c>
      <c r="C13" s="4" t="s">
        <v>45</v>
      </c>
      <c r="D13" s="4">
        <v>2.0000000000000009</v>
      </c>
      <c r="F13" s="4">
        <v>0</v>
      </c>
      <c r="G13" s="4">
        <v>85</v>
      </c>
      <c r="I13" s="4">
        <v>250</v>
      </c>
      <c r="J13" s="4">
        <v>18835</v>
      </c>
    </row>
    <row r="14" spans="1:10">
      <c r="B14" s="4" t="s">
        <v>47</v>
      </c>
      <c r="C14" s="4" t="s">
        <v>48</v>
      </c>
      <c r="D14" s="4">
        <v>9</v>
      </c>
      <c r="F14" s="4">
        <v>0</v>
      </c>
      <c r="G14" s="4">
        <v>110</v>
      </c>
      <c r="I14" s="4">
        <v>398.5</v>
      </c>
      <c r="J14" s="4">
        <v>20035</v>
      </c>
    </row>
    <row r="15" spans="1:10" ht="17" thickBot="1">
      <c r="B15" s="2" t="s">
        <v>49</v>
      </c>
      <c r="C15" s="2" t="s">
        <v>50</v>
      </c>
      <c r="D15" s="2">
        <v>0</v>
      </c>
      <c r="F15" s="2">
        <v>0</v>
      </c>
      <c r="G15" s="2">
        <v>125</v>
      </c>
      <c r="I15" s="2">
        <v>597</v>
      </c>
      <c r="J15" s="2">
        <v>21020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1DC3D-04CE-154D-BDC2-F6D805720325}">
  <dimension ref="A1:I13"/>
  <sheetViews>
    <sheetView tabSelected="1" workbookViewId="0">
      <selection activeCell="B1" sqref="B1"/>
    </sheetView>
  </sheetViews>
  <sheetFormatPr baseColWidth="10" defaultRowHeight="16"/>
  <cols>
    <col min="1" max="1" width="12" bestFit="1" customWidth="1"/>
  </cols>
  <sheetData>
    <row r="1" spans="1:9">
      <c r="A1" t="s">
        <v>17</v>
      </c>
      <c r="B1">
        <f>SUMPRODUCT(B4:D4,B5:D5)</f>
        <v>20.400000000000002</v>
      </c>
    </row>
    <row r="3" spans="1:9">
      <c r="B3" t="s">
        <v>7</v>
      </c>
      <c r="C3" t="s">
        <v>8</v>
      </c>
      <c r="D3" t="s">
        <v>9</v>
      </c>
    </row>
    <row r="4" spans="1:9">
      <c r="A4" t="s">
        <v>14</v>
      </c>
      <c r="B4">
        <v>1.2</v>
      </c>
      <c r="C4">
        <v>2</v>
      </c>
      <c r="D4">
        <v>2.6</v>
      </c>
      <c r="I4" t="s">
        <v>0</v>
      </c>
    </row>
    <row r="5" spans="1:9">
      <c r="A5" t="s">
        <v>15</v>
      </c>
      <c r="B5">
        <v>2.0000000000000009</v>
      </c>
      <c r="C5">
        <v>9</v>
      </c>
      <c r="D5">
        <v>0</v>
      </c>
      <c r="I5" t="s">
        <v>18</v>
      </c>
    </row>
    <row r="6" spans="1:9">
      <c r="A6" t="s">
        <v>19</v>
      </c>
      <c r="I6" t="s">
        <v>1</v>
      </c>
    </row>
    <row r="7" spans="1:9">
      <c r="A7" t="s">
        <v>10</v>
      </c>
      <c r="B7">
        <v>4.125</v>
      </c>
      <c r="C7">
        <v>8.25</v>
      </c>
      <c r="D7">
        <v>12.375</v>
      </c>
      <c r="E7">
        <f>SUMPRODUCT($B$5:$D$5,B7:D7)</f>
        <v>82.5</v>
      </c>
      <c r="G7">
        <v>82.5</v>
      </c>
      <c r="I7" t="s">
        <v>2</v>
      </c>
    </row>
    <row r="8" spans="1:9">
      <c r="A8" t="s">
        <v>11</v>
      </c>
      <c r="B8">
        <v>30</v>
      </c>
      <c r="C8">
        <v>15</v>
      </c>
      <c r="D8">
        <v>45</v>
      </c>
      <c r="E8">
        <f t="shared" ref="E8:E9" si="0">SUMPRODUCT($B$5:$D$5,B8:D8)</f>
        <v>195.00000000000003</v>
      </c>
      <c r="G8">
        <v>300</v>
      </c>
      <c r="I8" t="s">
        <v>3</v>
      </c>
    </row>
    <row r="9" spans="1:9">
      <c r="A9" t="s">
        <v>16</v>
      </c>
      <c r="B9">
        <v>1</v>
      </c>
      <c r="C9">
        <v>1</v>
      </c>
      <c r="D9">
        <v>1</v>
      </c>
      <c r="E9">
        <f t="shared" si="0"/>
        <v>11</v>
      </c>
      <c r="G9">
        <v>11</v>
      </c>
      <c r="I9" t="s">
        <v>6</v>
      </c>
    </row>
    <row r="10" spans="1:9">
      <c r="I10" t="s">
        <v>12</v>
      </c>
    </row>
    <row r="11" spans="1:9">
      <c r="I11" t="s">
        <v>13</v>
      </c>
    </row>
    <row r="12" spans="1:9">
      <c r="I12" t="s">
        <v>4</v>
      </c>
    </row>
    <row r="13" spans="1:9">
      <c r="I13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Answer Report 1</vt:lpstr>
      <vt:lpstr>Sensitivity Report 1</vt:lpstr>
      <vt:lpstr>Limits Report 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Petersen (TPET - Lektor - Cphbusiness)</dc:creator>
  <cp:lastModifiedBy>Thomas Petersen (TPET - Lektor - Cphbusiness)</cp:lastModifiedBy>
  <dcterms:created xsi:type="dcterms:W3CDTF">2023-04-19T21:12:01Z</dcterms:created>
  <dcterms:modified xsi:type="dcterms:W3CDTF">2024-01-22T15:00:32Z</dcterms:modified>
</cp:coreProperties>
</file>