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4370" windowHeight="7380" activeTab="1"/>
  </bookViews>
  <sheets>
    <sheet name="會議點心" sheetId="6" r:id="rId1"/>
    <sheet name="餐盒" sheetId="8" r:id="rId2"/>
    <sheet name="商品預購表" sheetId="9" r:id="rId3"/>
  </sheets>
  <definedNames>
    <definedName name="_xlnm.Print_Area" localSheetId="2">商品預購表!$A$1:$AA$55</definedName>
    <definedName name="_xlnm.Print_Area" localSheetId="0">會議點心!$A$1:$J$82</definedName>
    <definedName name="_xlnm.Print_Area" localSheetId="1">餐盒!$A$1:$F$41</definedName>
  </definedNames>
  <calcPr calcId="144525" concurrentCalc="0"/>
</workbook>
</file>

<file path=xl/calcChain.xml><?xml version="1.0" encoding="utf-8"?>
<calcChain xmlns="http://schemas.openxmlformats.org/spreadsheetml/2006/main">
  <c r="E28" i="6" l="1"/>
  <c r="E27" i="6"/>
  <c r="E26" i="6"/>
  <c r="E25" i="6"/>
  <c r="E24" i="6"/>
  <c r="E23" i="6"/>
  <c r="J31" i="6"/>
  <c r="J30" i="6"/>
  <c r="J29" i="6"/>
  <c r="J28" i="6"/>
  <c r="J27" i="6"/>
  <c r="J26" i="6"/>
  <c r="J25" i="6"/>
  <c r="J24" i="6"/>
  <c r="J23" i="6"/>
  <c r="J22" i="6"/>
  <c r="D56" i="6"/>
  <c r="D55" i="6"/>
  <c r="J38" i="6"/>
  <c r="E38" i="6"/>
  <c r="J37" i="6"/>
  <c r="E37" i="6"/>
  <c r="J36" i="6"/>
  <c r="E36" i="6"/>
  <c r="J35" i="6"/>
  <c r="E35" i="6"/>
  <c r="E22" i="6"/>
  <c r="J21" i="6"/>
  <c r="E21" i="6"/>
  <c r="J20" i="6"/>
  <c r="E20" i="6"/>
  <c r="J19" i="6"/>
  <c r="E19" i="6"/>
  <c r="J18" i="6"/>
  <c r="E18" i="6"/>
  <c r="J17" i="6"/>
  <c r="E17" i="6"/>
  <c r="J16" i="6"/>
  <c r="E16" i="6"/>
  <c r="J15" i="6"/>
  <c r="E15" i="6"/>
  <c r="J14" i="6"/>
  <c r="E14" i="6"/>
  <c r="J13" i="6"/>
  <c r="E13" i="6"/>
  <c r="J12" i="6"/>
  <c r="E12" i="6"/>
  <c r="J11" i="6"/>
  <c r="E11" i="6"/>
  <c r="J10" i="6"/>
  <c r="E10" i="6"/>
  <c r="J9" i="6"/>
  <c r="E9" i="6"/>
  <c r="J8" i="6"/>
  <c r="E8" i="6"/>
  <c r="J7" i="6"/>
  <c r="E7" i="6"/>
  <c r="J6" i="6"/>
  <c r="E6" i="6"/>
  <c r="J5" i="6"/>
  <c r="E5" i="6"/>
  <c r="B59" i="6"/>
</calcChain>
</file>

<file path=xl/sharedStrings.xml><?xml version="1.0" encoding="utf-8"?>
<sst xmlns="http://schemas.openxmlformats.org/spreadsheetml/2006/main" count="387" uniqueCount="314">
  <si>
    <t>備註</t>
  </si>
  <si>
    <t>每盤價格</t>
  </si>
  <si>
    <t>小計</t>
  </si>
  <si>
    <t>訂購量</t>
  </si>
  <si>
    <t>每桶價格</t>
  </si>
  <si>
    <t>5000cc</t>
  </si>
  <si>
    <t>小麵包餐點選項</t>
    <phoneticPr fontId="1" type="noConversion"/>
  </si>
  <si>
    <t>30份/盤</t>
  </si>
  <si>
    <t>50份/盤</t>
    <phoneticPr fontId="1" type="noConversion"/>
  </si>
  <si>
    <r>
      <t xml:space="preserve">         </t>
    </r>
    <r>
      <rPr>
        <b/>
        <sz val="14"/>
        <color rgb="FFFF0000"/>
        <rFont val="新細明體"/>
        <family val="1"/>
        <charset val="136"/>
      </rPr>
      <t>微辣</t>
    </r>
    <phoneticPr fontId="1" type="noConversion"/>
  </si>
  <si>
    <t>30份/盤</t>
    <phoneticPr fontId="1" type="noConversion"/>
  </si>
  <si>
    <t>數量</t>
    <phoneticPr fontId="1" type="noConversion"/>
  </si>
  <si>
    <r>
      <t>「</t>
    </r>
    <r>
      <rPr>
        <b/>
        <sz val="16"/>
        <rFont val="新細明體"/>
        <family val="1"/>
        <charset val="136"/>
      </rPr>
      <t>*</t>
    </r>
    <r>
      <rPr>
        <b/>
        <sz val="16"/>
        <color rgb="FFFF0000"/>
        <rFont val="新細明體"/>
        <family val="1"/>
        <charset val="136"/>
      </rPr>
      <t>」標記為素食, 其餘為葷食</t>
    </r>
    <phoneticPr fontId="1" type="noConversion"/>
  </si>
  <si>
    <t>*海鹽奶油捲</t>
    <phoneticPr fontId="1" type="noConversion"/>
  </si>
  <si>
    <t>*全麥胚芽海鹽奶油捲</t>
    <phoneticPr fontId="1" type="noConversion"/>
  </si>
  <si>
    <t>*港式菠蘿油</t>
    <phoneticPr fontId="1" type="noConversion"/>
  </si>
  <si>
    <t>*港式脆皮菠蘿牛角</t>
    <phoneticPr fontId="1" type="noConversion"/>
  </si>
  <si>
    <t>佐藤園抹茶麻糬塔</t>
    <phoneticPr fontId="1" type="noConversion"/>
  </si>
  <si>
    <t>巧克力小富士山可頌</t>
  </si>
  <si>
    <t xml:space="preserve">商品預購表 </t>
    <phoneticPr fontId="1" type="noConversion"/>
  </si>
  <si>
    <t>超人氣蛋糕</t>
    <phoneticPr fontId="1" type="noConversion"/>
  </si>
  <si>
    <t>德式小香腸</t>
  </si>
  <si>
    <t>小菠蘿油</t>
  </si>
  <si>
    <t>台式菠蘿</t>
  </si>
  <si>
    <t>港式菠蘿</t>
  </si>
  <si>
    <t>葡萄奶酥</t>
  </si>
  <si>
    <t>蔥胖</t>
  </si>
  <si>
    <t>小巨蛋泡芙</t>
  </si>
  <si>
    <t>炙燒乳酪金磚</t>
  </si>
  <si>
    <t>鹹奶酥肉鬆</t>
  </si>
  <si>
    <t>蒜香火腿</t>
  </si>
  <si>
    <t>明太子火腿</t>
  </si>
  <si>
    <t>驚奇三起司</t>
  </si>
  <si>
    <t>起司六重奏</t>
  </si>
  <si>
    <t>帕瑪森舒芙蕾</t>
  </si>
  <si>
    <t>*鹹奶酥麵包</t>
    <phoneticPr fontId="1" type="noConversion"/>
  </si>
  <si>
    <t>洋火腿起司肉鬆</t>
  </si>
  <si>
    <t>品名</t>
    <phoneticPr fontId="1" type="noConversion"/>
  </si>
  <si>
    <t>售價</t>
    <phoneticPr fontId="1" type="noConversion"/>
  </si>
  <si>
    <t>數量</t>
    <phoneticPr fontId="1" type="noConversion"/>
  </si>
  <si>
    <t>金額</t>
    <phoneticPr fontId="1" type="noConversion"/>
  </si>
  <si>
    <t>備註</t>
    <phoneticPr fontId="1" type="noConversion"/>
  </si>
  <si>
    <r>
      <t>雲朵舒芙蕾</t>
    </r>
    <r>
      <rPr>
        <sz val="18"/>
        <color theme="1"/>
        <rFont val="微軟正黑體"/>
        <family val="2"/>
        <charset val="136"/>
      </rPr>
      <t>輕乳酪蛋糕</t>
    </r>
    <phoneticPr fontId="1" type="noConversion"/>
  </si>
  <si>
    <t>台式麵包</t>
    <phoneticPr fontId="1" type="noConversion"/>
  </si>
  <si>
    <t>吐司</t>
    <phoneticPr fontId="1" type="noConversion"/>
  </si>
  <si>
    <t>(三個40元)</t>
    <phoneticPr fontId="1" type="noConversion"/>
  </si>
  <si>
    <t>招牌發酵奶油吐司</t>
    <phoneticPr fontId="1" type="noConversion"/>
  </si>
  <si>
    <r>
      <rPr>
        <b/>
        <sz val="26"/>
        <color theme="1"/>
        <rFont val="微軟正黑體"/>
        <family val="2"/>
        <charset val="136"/>
      </rPr>
      <t>帕瑪森舒芙蕾</t>
    </r>
    <r>
      <rPr>
        <sz val="18"/>
        <color theme="1"/>
        <rFont val="微軟正黑體"/>
        <family val="2"/>
        <charset val="136"/>
      </rPr>
      <t>起司蛋糕</t>
    </r>
    <phoneticPr fontId="1" type="noConversion"/>
  </si>
  <si>
    <t>全麥胚芽吐司</t>
    <phoneticPr fontId="1" type="noConversion"/>
  </si>
  <si>
    <t>葡萄乾鮮奶吐司</t>
    <phoneticPr fontId="1" type="noConversion"/>
  </si>
  <si>
    <r>
      <rPr>
        <b/>
        <sz val="26"/>
        <color theme="1"/>
        <rFont val="微軟正黑體"/>
        <family val="2"/>
        <charset val="136"/>
      </rPr>
      <t>波西米亞狂想曲</t>
    </r>
    <r>
      <rPr>
        <sz val="18"/>
        <color theme="1"/>
        <rFont val="微軟正黑體"/>
        <family val="2"/>
        <charset val="136"/>
      </rPr>
      <t>巧克力蛋糕</t>
    </r>
    <phoneticPr fontId="1" type="noConversion"/>
  </si>
  <si>
    <t>餡料麵包(紅豆/芋頭)</t>
    <phoneticPr fontId="1" type="noConversion"/>
  </si>
  <si>
    <t>(請注明口味)</t>
    <phoneticPr fontId="1" type="noConversion"/>
  </si>
  <si>
    <t>餡料土司(紅豆)</t>
    <phoneticPr fontId="1" type="noConversion"/>
  </si>
  <si>
    <t>餡料土司(芋頭)</t>
    <phoneticPr fontId="1" type="noConversion"/>
  </si>
  <si>
    <t>法國奶淇淋捲</t>
    <phoneticPr fontId="1" type="noConversion"/>
  </si>
  <si>
    <t>全麥雜糧吐司</t>
    <phoneticPr fontId="1" type="noConversion"/>
  </si>
  <si>
    <t>洋蔥火腿起司吐司</t>
    <phoneticPr fontId="1" type="noConversion"/>
  </si>
  <si>
    <t>訂購優惠</t>
    <phoneticPr fontId="1" type="noConversion"/>
  </si>
  <si>
    <t>葡萄捲</t>
    <phoneticPr fontId="1" type="noConversion"/>
  </si>
  <si>
    <t>常溫點心</t>
    <phoneticPr fontId="1" type="noConversion"/>
  </si>
  <si>
    <t>香蕉核桃蛋糕</t>
    <phoneticPr fontId="1" type="noConversion"/>
  </si>
  <si>
    <t>手工瑪德蓮</t>
    <phoneticPr fontId="1" type="noConversion"/>
  </si>
  <si>
    <t>毛怪</t>
    <phoneticPr fontId="1" type="noConversion"/>
  </si>
  <si>
    <t>手工費南雪</t>
    <phoneticPr fontId="1" type="noConversion"/>
  </si>
  <si>
    <t>金賞布朗尼</t>
    <phoneticPr fontId="1" type="noConversion"/>
  </si>
  <si>
    <t>抹茶紅豆菠蘿</t>
    <phoneticPr fontId="1" type="noConversion"/>
  </si>
  <si>
    <t>鳳梨酥8顆/盒</t>
    <phoneticPr fontId="1" type="noConversion"/>
  </si>
  <si>
    <t>花生奶油麵包</t>
    <phoneticPr fontId="1" type="noConversion"/>
  </si>
  <si>
    <t>訂購須知</t>
    <phoneticPr fontId="1" type="noConversion"/>
  </si>
  <si>
    <t>黃金地瓜麵包</t>
    <phoneticPr fontId="1" type="noConversion"/>
  </si>
  <si>
    <t>餅乾</t>
    <phoneticPr fontId="1" type="noConversion"/>
  </si>
  <si>
    <t>黑芝麻皇冠</t>
    <phoneticPr fontId="1" type="noConversion"/>
  </si>
  <si>
    <t>手工餅乾</t>
    <phoneticPr fontId="1" type="noConversion"/>
  </si>
  <si>
    <t>(請註明口味)</t>
    <phoneticPr fontId="1" type="noConversion"/>
  </si>
  <si>
    <r>
      <t>1.因麵包劇場廚師團隊手工創意製作，實際商品會與商品文宣照片有些許出入，敬請諒解。
2.餐點皆為純手工製作，請5天前完成預訂確認，送餐前3天無法更改訂單。
3.此訂購單</t>
    </r>
    <r>
      <rPr>
        <sz val="22"/>
        <color rgb="FFFF0000"/>
        <rFont val="微軟正黑體"/>
        <family val="2"/>
        <charset val="136"/>
      </rPr>
      <t>只提供外送及來店自取訂購</t>
    </r>
    <r>
      <rPr>
        <sz val="22"/>
        <rFont val="微軟正黑體"/>
        <family val="2"/>
        <charset val="136"/>
      </rPr>
      <t>使用，宅配請至官網訂購即可。
4.免運費門檻限單筆訂單同一地點運送，恕不累計。
5.取貨方式為</t>
    </r>
    <r>
      <rPr>
        <sz val="22"/>
        <color rgb="FFFF0000"/>
        <rFont val="微軟正黑體"/>
        <family val="2"/>
        <charset val="136"/>
      </rPr>
      <t>外送及來店自取</t>
    </r>
    <r>
      <rPr>
        <sz val="22"/>
        <rFont val="微軟正黑體"/>
        <family val="2"/>
        <charset val="136"/>
      </rPr>
      <t>。
6.付款方式為匯款、貨到付款、來店取貨付款。
7.未達免運門檻，運費依里程數計算。
8.若訂購金額達台幣一萬元以上，需於預先支付訂金(總金額之百分之三十)。
9.季節性商品不會顯示在預購單上，請來電詢問。</t>
    </r>
    <phoneticPr fontId="1" type="noConversion"/>
  </si>
  <si>
    <t>(帕馬森/杏仁巧克力)</t>
    <phoneticPr fontId="1" type="noConversion"/>
  </si>
  <si>
    <t>蘭姆葡萄餅乾</t>
    <phoneticPr fontId="1" type="noConversion"/>
  </si>
  <si>
    <t>咖啡拿鐵麵包</t>
    <phoneticPr fontId="1" type="noConversion"/>
  </si>
  <si>
    <t>芋泥毛怪</t>
    <phoneticPr fontId="1" type="noConversion"/>
  </si>
  <si>
    <t>伯爵點點/香草點點</t>
    <phoneticPr fontId="1" type="noConversion"/>
  </si>
  <si>
    <t>歐式麵包</t>
    <phoneticPr fontId="1" type="noConversion"/>
  </si>
  <si>
    <t>香草手工餅乾</t>
    <phoneticPr fontId="1" type="noConversion"/>
  </si>
  <si>
    <t>海鹽奶油捲</t>
    <phoneticPr fontId="1" type="noConversion"/>
  </si>
  <si>
    <t>(三個60元)</t>
    <phoneticPr fontId="1" type="noConversion"/>
  </si>
  <si>
    <t>燕麥餅乾</t>
    <phoneticPr fontId="1" type="noConversion"/>
  </si>
  <si>
    <t>司康</t>
    <phoneticPr fontId="1" type="noConversion"/>
  </si>
  <si>
    <t>(三個70元)</t>
    <phoneticPr fontId="1" type="noConversion"/>
  </si>
  <si>
    <t>杏仁瓦片</t>
    <phoneticPr fontId="1" type="noConversion"/>
  </si>
  <si>
    <t>巧克力貝果</t>
    <phoneticPr fontId="1" type="noConversion"/>
  </si>
  <si>
    <t>起司貝果</t>
    <phoneticPr fontId="1" type="noConversion"/>
  </si>
  <si>
    <t>巧克力乳酪</t>
    <phoneticPr fontId="1" type="noConversion"/>
  </si>
  <si>
    <t>日式牛乳戚風(6吋)</t>
    <phoneticPr fontId="1" type="noConversion"/>
  </si>
  <si>
    <t>牛軋糖</t>
    <phoneticPr fontId="1" type="noConversion"/>
  </si>
  <si>
    <r>
      <t xml:space="preserve">                                    </t>
    </r>
    <r>
      <rPr>
        <b/>
        <sz val="36"/>
        <color theme="1"/>
        <rFont val="微軟正黑體"/>
        <family val="2"/>
        <charset val="136"/>
      </rPr>
      <t xml:space="preserve">訂購資料  </t>
    </r>
    <r>
      <rPr>
        <b/>
        <sz val="22"/>
        <color theme="1"/>
        <rFont val="微軟正黑體"/>
        <family val="2"/>
        <charset val="136"/>
      </rPr>
      <t xml:space="preserve">                              </t>
    </r>
    <r>
      <rPr>
        <b/>
        <sz val="18"/>
        <color theme="1"/>
        <rFont val="微軟正黑體"/>
        <family val="2"/>
        <charset val="136"/>
      </rPr>
      <t>接單人:</t>
    </r>
    <phoneticPr fontId="1" type="noConversion"/>
  </si>
  <si>
    <r>
      <t>6入餐包</t>
    </r>
    <r>
      <rPr>
        <sz val="11"/>
        <color theme="1"/>
        <rFont val="微軟正黑體"/>
        <family val="2"/>
        <charset val="136"/>
      </rPr>
      <t>(紅火龍果/雜糧)</t>
    </r>
    <phoneticPr fontId="1" type="noConversion"/>
  </si>
  <si>
    <t>丹麥</t>
    <phoneticPr fontId="1" type="noConversion"/>
  </si>
  <si>
    <t>產品合計</t>
    <phoneticPr fontId="1" type="noConversion"/>
  </si>
  <si>
    <t>法國飛雪可頌</t>
    <phoneticPr fontId="1" type="noConversion"/>
  </si>
  <si>
    <t>肉桂布里歐修</t>
    <phoneticPr fontId="1" type="noConversion"/>
  </si>
  <si>
    <t>總金額</t>
    <phoneticPr fontId="1" type="noConversion"/>
  </si>
  <si>
    <t>抹茶流沙可頌</t>
    <phoneticPr fontId="1" type="noConversion"/>
  </si>
  <si>
    <t>黑森林</t>
  </si>
  <si>
    <t>片</t>
  </si>
  <si>
    <t>黃金流沙可頌</t>
    <phoneticPr fontId="1" type="noConversion"/>
  </si>
  <si>
    <t>訂購人姓名</t>
    <phoneticPr fontId="1" type="noConversion"/>
  </si>
  <si>
    <t>訂購人電話</t>
    <phoneticPr fontId="1" type="noConversion"/>
  </si>
  <si>
    <t>巧克力流沙可頌</t>
    <phoneticPr fontId="1" type="noConversion"/>
  </si>
  <si>
    <t>經典重乳酪</t>
  </si>
  <si>
    <t>軟法國麵包</t>
    <phoneticPr fontId="1" type="noConversion"/>
  </si>
  <si>
    <t>青蘋果雪酪</t>
  </si>
  <si>
    <t>取貨方式</t>
    <phoneticPr fontId="1" type="noConversion"/>
  </si>
  <si>
    <t>□外送   □來店自取</t>
    <phoneticPr fontId="1" type="noConversion"/>
  </si>
  <si>
    <t>到貨日/時段</t>
    <phoneticPr fontId="1" type="noConversion"/>
  </si>
  <si>
    <t>奶酥香蒜法國</t>
    <phoneticPr fontId="1" type="noConversion"/>
  </si>
  <si>
    <t>波希米亞</t>
  </si>
  <si>
    <t>奶霜軟法</t>
    <phoneticPr fontId="1" type="noConversion"/>
  </si>
  <si>
    <t>香橙巧克力</t>
  </si>
  <si>
    <t>統一編號</t>
    <phoneticPr fontId="1" type="noConversion"/>
  </si>
  <si>
    <t>雙倍蒜香法國</t>
    <phoneticPr fontId="1" type="noConversion"/>
  </si>
  <si>
    <t>檸檬鄉村蛋糕</t>
  </si>
  <si>
    <t>明太子法國</t>
    <phoneticPr fontId="1" type="noConversion"/>
  </si>
  <si>
    <t>地址</t>
    <phoneticPr fontId="1" type="noConversion"/>
  </si>
  <si>
    <t>黑松露法國</t>
    <phoneticPr fontId="1" type="noConversion"/>
  </si>
  <si>
    <t>杯</t>
  </si>
  <si>
    <t>鵝肝醬法國</t>
    <phoneticPr fontId="1" type="noConversion"/>
  </si>
  <si>
    <t>提拉米蘇杯</t>
  </si>
  <si>
    <t xml:space="preserve">連絡電話：(02)2632-0222
FB粉絲專頁：麵包劇場 Alter Ego 1892
門市地址：台北市內湖區東湖路43巷29號
</t>
    <phoneticPr fontId="1" type="noConversion"/>
  </si>
  <si>
    <t>杏仁堅果塔</t>
    <phoneticPr fontId="1" type="noConversion"/>
  </si>
  <si>
    <t>戚風蛋糕類</t>
    <phoneticPr fontId="1" type="noConversion"/>
  </si>
  <si>
    <t>運費</t>
    <phoneticPr fontId="1" type="noConversion"/>
  </si>
  <si>
    <t>付款方式</t>
    <phoneticPr fontId="1" type="noConversion"/>
  </si>
  <si>
    <t>□匯款    □貨到付款</t>
    <phoneticPr fontId="1" type="noConversion"/>
  </si>
  <si>
    <t>麵包類</t>
    <phoneticPr fontId="1" type="noConversion"/>
  </si>
  <si>
    <t>數量</t>
    <phoneticPr fontId="1" type="noConversion"/>
  </si>
  <si>
    <t>小計</t>
    <phoneticPr fontId="1" type="noConversion"/>
  </si>
  <si>
    <t>小計</t>
    <phoneticPr fontId="1" type="noConversion"/>
  </si>
  <si>
    <t>蛋糕甜點類</t>
    <phoneticPr fontId="1" type="noConversion"/>
  </si>
  <si>
    <r>
      <t xml:space="preserve">帕瑪森舒芙蕾 </t>
    </r>
    <r>
      <rPr>
        <sz val="10"/>
        <color theme="1"/>
        <rFont val="微軟正黑體"/>
        <family val="2"/>
        <charset val="136"/>
      </rPr>
      <t>(本公司獨創招牌蛋糕)</t>
    </r>
    <phoneticPr fontId="1" type="noConversion"/>
  </si>
  <si>
    <t>*沙嗲豬肉麵包</t>
    <phoneticPr fontId="1" type="noConversion"/>
  </si>
  <si>
    <t>★檸檬香柚天使捲</t>
    <phoneticPr fontId="1" type="noConversion"/>
  </si>
  <si>
    <t>*墨西哥燻雞肉捲餅</t>
    <phoneticPr fontId="1" type="noConversion"/>
  </si>
  <si>
    <t>唐寧伯爵茶天使捲</t>
    <phoneticPr fontId="1" type="noConversion"/>
  </si>
  <si>
    <t>巧克力覆盆子天使捲</t>
    <phoneticPr fontId="1" type="noConversion"/>
  </si>
  <si>
    <t>*特製肉鬆麵包</t>
    <phoneticPr fontId="1" type="noConversion"/>
  </si>
  <si>
    <t>卵燒奶油捲</t>
    <phoneticPr fontId="1" type="noConversion"/>
  </si>
  <si>
    <t>香蕉核桃蛋糕</t>
    <phoneticPr fontId="1" type="noConversion"/>
  </si>
  <si>
    <t>*明太子法國</t>
    <phoneticPr fontId="1" type="noConversion"/>
  </si>
  <si>
    <t>美式布朗尼蛋糕 (巧克力核桃)</t>
    <phoneticPr fontId="1" type="noConversion"/>
  </si>
  <si>
    <t>*油封香蒜法國</t>
    <phoneticPr fontId="1" type="noConversion"/>
  </si>
  <si>
    <t>法式瑪德蓮</t>
    <phoneticPr fontId="1" type="noConversion"/>
  </si>
  <si>
    <t>*脆皮德國腸捲麵包</t>
    <phoneticPr fontId="1" type="noConversion"/>
  </si>
  <si>
    <t>★法式香柚檸檬塔</t>
    <phoneticPr fontId="1" type="noConversion"/>
  </si>
  <si>
    <t>★法國米歇爾莊園生巧克力塔</t>
    <phoneticPr fontId="1" type="noConversion"/>
  </si>
  <si>
    <t>明太子火腿起士麵包</t>
    <phoneticPr fontId="1" type="noConversion"/>
  </si>
  <si>
    <t>★法式布蕾塔</t>
    <phoneticPr fontId="1" type="noConversion"/>
  </si>
  <si>
    <t>鹹奶酥麵包</t>
    <phoneticPr fontId="1" type="noConversion"/>
  </si>
  <si>
    <t>★香草菠蘿泡芙</t>
    <phoneticPr fontId="1" type="noConversion"/>
  </si>
  <si>
    <t>全麥海鹽奶油捲</t>
    <phoneticPr fontId="1" type="noConversion"/>
  </si>
  <si>
    <t>★巧克力菠蘿泡芙</t>
    <phoneticPr fontId="1" type="noConversion"/>
  </si>
  <si>
    <t>港式脆皮菠蘿</t>
    <phoneticPr fontId="1" type="noConversion"/>
  </si>
  <si>
    <t>鹹布列塔尼酥餅</t>
    <phoneticPr fontId="1" type="noConversion"/>
  </si>
  <si>
    <t>特製紅豆麵包</t>
    <phoneticPr fontId="1" type="noConversion"/>
  </si>
  <si>
    <t>紅火龍果蔓越莓餐包</t>
    <phoneticPr fontId="1" type="noConversion"/>
  </si>
  <si>
    <t>特製芋頭麵包</t>
    <phoneticPr fontId="1" type="noConversion"/>
  </si>
  <si>
    <t>尊爵套餐區</t>
    <phoneticPr fontId="1" type="noConversion"/>
  </si>
  <si>
    <t>佐藤園抹茶小富士山可頌</t>
    <phoneticPr fontId="1" type="noConversion"/>
  </si>
  <si>
    <t>法式繽紛瑪德蓮</t>
    <phoneticPr fontId="1" type="noConversion"/>
  </si>
  <si>
    <t>手工繽紛芙蝶酥</t>
    <phoneticPr fontId="1" type="noConversion"/>
  </si>
  <si>
    <t>驚奇三起司</t>
    <phoneticPr fontId="1" type="noConversion"/>
  </si>
  <si>
    <t>杏仁堅果焦糖塔</t>
    <phoneticPr fontId="1" type="noConversion"/>
  </si>
  <si>
    <t>義式番茄乳酪比薩</t>
    <phoneticPr fontId="1" type="noConversion"/>
  </si>
  <si>
    <t>*極品黑松露法國麵包</t>
    <phoneticPr fontId="1" type="noConversion"/>
  </si>
  <si>
    <t>*炙燒鵝肝醬法國麵包</t>
    <phoneticPr fontId="1" type="noConversion"/>
  </si>
  <si>
    <t>*櫻桃鴨胸小漢堡</t>
    <phoneticPr fontId="1" type="noConversion"/>
  </si>
  <si>
    <t>*德國豬腳小漢堡</t>
    <phoneticPr fontId="1" type="noConversion"/>
  </si>
  <si>
    <t>備註說明：</t>
    <phoneticPr fontId="1" type="noConversion"/>
  </si>
  <si>
    <r>
      <t xml:space="preserve">     </t>
    </r>
    <r>
      <rPr>
        <b/>
        <sz val="9"/>
        <color rgb="FFFF0000"/>
        <rFont val="新細明體"/>
        <family val="1"/>
        <charset val="136"/>
      </rPr>
      <t xml:space="preserve"> </t>
    </r>
    <r>
      <rPr>
        <b/>
        <sz val="10"/>
        <color rgb="FFFF0000"/>
        <rFont val="新細明體"/>
        <family val="1"/>
        <charset val="136"/>
      </rPr>
      <t>熱門</t>
    </r>
    <phoneticPr fontId="1" type="noConversion"/>
  </si>
  <si>
    <t>小點心選項</t>
    <phoneticPr fontId="1" type="noConversion"/>
  </si>
  <si>
    <t>*全麥雜糧葡萄乾堅果麵包</t>
    <phoneticPr fontId="1" type="noConversion"/>
  </si>
  <si>
    <r>
      <t>帕瑪森舒芙蕾</t>
    </r>
    <r>
      <rPr>
        <b/>
        <sz val="11"/>
        <color rgb="FF000000"/>
        <rFont val="新細明體"/>
        <family val="1"/>
        <charset val="136"/>
      </rPr>
      <t>(招牌得獎)</t>
    </r>
    <phoneticPr fontId="1" type="noConversion"/>
  </si>
  <si>
    <t>*紅火龍果蔓越莓麵包</t>
    <phoneticPr fontId="11" type="noConversion"/>
  </si>
  <si>
    <t>30份/盤</t>
    <phoneticPr fontId="1" type="noConversion"/>
  </si>
  <si>
    <r>
      <rPr>
        <b/>
        <sz val="12"/>
        <color theme="1"/>
        <rFont val="新細明體"/>
        <family val="1"/>
        <charset val="136"/>
      </rPr>
      <t>波西米亞狂想曲</t>
    </r>
    <r>
      <rPr>
        <b/>
        <sz val="10"/>
        <color theme="1"/>
        <rFont val="新細明體"/>
        <family val="1"/>
        <charset val="136"/>
      </rPr>
      <t>(蘋果日報得獎)</t>
    </r>
    <phoneticPr fontId="1" type="noConversion"/>
  </si>
  <si>
    <t>50份/盤</t>
    <phoneticPr fontId="1" type="noConversion"/>
  </si>
  <si>
    <t>*奶霜軟法麵包</t>
    <phoneticPr fontId="1" type="noConversion"/>
  </si>
  <si>
    <r>
      <t>雲朵舒芙蕾</t>
    </r>
    <r>
      <rPr>
        <b/>
        <sz val="12"/>
        <color theme="1"/>
        <rFont val="新細明體"/>
        <family val="1"/>
        <charset val="136"/>
      </rPr>
      <t>(輕乳酪蛋糕)</t>
    </r>
    <phoneticPr fontId="1" type="noConversion"/>
  </si>
  <si>
    <t>50份/盤</t>
    <phoneticPr fontId="1" type="noConversion"/>
  </si>
  <si>
    <t>點點小磅蛋糕(香草)</t>
    <phoneticPr fontId="1" type="noConversion"/>
  </si>
  <si>
    <t>42份/盤</t>
    <phoneticPr fontId="1" type="noConversion"/>
  </si>
  <si>
    <t>點點小磅蛋糕(伯爵)</t>
    <phoneticPr fontId="1" type="noConversion"/>
  </si>
  <si>
    <t>美式夢幻杯子蛋糕</t>
    <phoneticPr fontId="1" type="noConversion"/>
  </si>
  <si>
    <t>20份/盤</t>
    <phoneticPr fontId="1" type="noConversion"/>
  </si>
  <si>
    <t>*法式杏仁小白朗峰可頌</t>
    <phoneticPr fontId="1" type="noConversion"/>
  </si>
  <si>
    <r>
      <t>綜合手工餅乾</t>
    </r>
    <r>
      <rPr>
        <b/>
        <sz val="11"/>
        <color theme="1"/>
        <rFont val="新細明體"/>
        <family val="1"/>
        <charset val="136"/>
      </rPr>
      <t>(頂級發酵奶油)</t>
    </r>
    <phoneticPr fontId="1" type="noConversion"/>
  </si>
  <si>
    <t>1000g</t>
    <phoneticPr fontId="1" type="noConversion"/>
  </si>
  <si>
    <t>*法式巧克力小白朗峰可頌</t>
    <phoneticPr fontId="1" type="noConversion"/>
  </si>
  <si>
    <t>法式布蕾塔</t>
    <phoneticPr fontId="1" type="noConversion"/>
  </si>
  <si>
    <t>30份/盤</t>
    <phoneticPr fontId="1" type="noConversion"/>
  </si>
  <si>
    <t>*法式抹茶小白朗峰可頌</t>
    <phoneticPr fontId="1" type="noConversion"/>
  </si>
  <si>
    <t>香蕉核桃旅人蛋糕</t>
    <phoneticPr fontId="1" type="noConversion"/>
  </si>
  <si>
    <t>*義式番茄乳酪佛卡夏</t>
    <phoneticPr fontId="1" type="noConversion"/>
  </si>
  <si>
    <t xml:space="preserve">法式檸檬塔          </t>
    <phoneticPr fontId="1" type="noConversion"/>
  </si>
  <si>
    <t xml:space="preserve">法式米歇爾莊園巧克力塔  </t>
    <phoneticPr fontId="1" type="noConversion"/>
  </si>
  <si>
    <t>*港式脆皮菠蘿包</t>
    <phoneticPr fontId="1" type="noConversion"/>
  </si>
  <si>
    <t>20份/盤</t>
    <phoneticPr fontId="1" type="noConversion"/>
  </si>
  <si>
    <t>法式藍莓塔</t>
    <phoneticPr fontId="1" type="noConversion"/>
  </si>
  <si>
    <t>*朱古力黑旋風麵包</t>
    <phoneticPr fontId="1" type="noConversion"/>
  </si>
  <si>
    <t>檸檬香柚天使蛋糕捲</t>
    <phoneticPr fontId="1" type="noConversion"/>
  </si>
  <si>
    <t>55份/盤</t>
    <phoneticPr fontId="1" type="noConversion"/>
  </si>
  <si>
    <t>*招牌港式奶皇可頌</t>
    <phoneticPr fontId="1" type="noConversion"/>
  </si>
  <si>
    <t>20份/盤</t>
    <phoneticPr fontId="1" type="noConversion"/>
  </si>
  <si>
    <t>巧克力覆盆莓蛋糕捲</t>
    <phoneticPr fontId="1" type="noConversion"/>
  </si>
  <si>
    <t>脆皮香腸捲麵包</t>
    <phoneticPr fontId="1" type="noConversion"/>
  </si>
  <si>
    <t>唐寧伯爵茶蛋糕捲</t>
    <phoneticPr fontId="1" type="noConversion"/>
  </si>
  <si>
    <t>雙倍香蒜法國麵包</t>
    <phoneticPr fontId="1" type="noConversion"/>
  </si>
  <si>
    <t>香草籽菠蘿泡芙</t>
    <phoneticPr fontId="1" type="noConversion"/>
  </si>
  <si>
    <t>45份/盤</t>
    <phoneticPr fontId="1" type="noConversion"/>
  </si>
  <si>
    <t>明太子法國麵包(招牌)</t>
    <phoneticPr fontId="1" type="noConversion"/>
  </si>
  <si>
    <t>比利時巧克力菠蘿泡芙</t>
    <phoneticPr fontId="1" type="noConversion"/>
  </si>
  <si>
    <t>君度酒橙皮菠蘿泡芙</t>
    <phoneticPr fontId="1" type="noConversion"/>
  </si>
  <si>
    <t>南洋沙嗲豬肉麵包</t>
    <phoneticPr fontId="1" type="noConversion"/>
  </si>
  <si>
    <t>美式布朗尼</t>
    <phoneticPr fontId="1" type="noConversion"/>
  </si>
  <si>
    <t xml:space="preserve">原味芙蝶酥     </t>
    <phoneticPr fontId="1" type="noConversion"/>
  </si>
  <si>
    <t>36份/盤</t>
    <phoneticPr fontId="1" type="noConversion"/>
  </si>
  <si>
    <t>小毛怪(肉脯麵包)</t>
    <phoneticPr fontId="1" type="noConversion"/>
  </si>
  <si>
    <t>原味瑪德蓮</t>
    <phoneticPr fontId="1" type="noConversion"/>
  </si>
  <si>
    <t>法式栗子蒙布朗塔</t>
    <phoneticPr fontId="1" type="noConversion"/>
  </si>
  <si>
    <t xml:space="preserve">繽紛芙蝶酥     </t>
    <phoneticPr fontId="1" type="noConversion"/>
  </si>
  <si>
    <t>佛羅倫斯燻雞包</t>
    <phoneticPr fontId="1" type="noConversion"/>
  </si>
  <si>
    <t>繽紛瑪德蓮</t>
    <phoneticPr fontId="1" type="noConversion"/>
  </si>
  <si>
    <t xml:space="preserve">法式可麗露                </t>
    <phoneticPr fontId="1" type="noConversion"/>
  </si>
  <si>
    <t xml:space="preserve">德國豬腳小漢堡 </t>
    <phoneticPr fontId="1" type="noConversion"/>
  </si>
  <si>
    <t>法式瑪卡龍</t>
    <phoneticPr fontId="1" type="noConversion"/>
  </si>
  <si>
    <t xml:space="preserve">櫻桃鴨胸小漢堡  </t>
    <phoneticPr fontId="1" type="noConversion"/>
  </si>
  <si>
    <t>特調飲品選項</t>
    <phoneticPr fontId="1" type="noConversion"/>
  </si>
  <si>
    <r>
      <rPr>
        <b/>
        <sz val="16"/>
        <rFont val="新細明體"/>
        <family val="1"/>
        <charset val="136"/>
      </rPr>
      <t>阿薩姆紅茶</t>
    </r>
    <r>
      <rPr>
        <b/>
        <sz val="11"/>
        <rFont val="新細明體"/>
        <family val="1"/>
        <charset val="136"/>
      </rPr>
      <t>無糖/有糖 冰/熱</t>
    </r>
    <phoneticPr fontId="1" type="noConversion"/>
  </si>
  <si>
    <r>
      <rPr>
        <b/>
        <sz val="16"/>
        <color theme="1"/>
        <rFont val="新細明體"/>
        <family val="1"/>
        <charset val="136"/>
      </rPr>
      <t>鮮翠綠茶</t>
    </r>
    <r>
      <rPr>
        <b/>
        <sz val="11"/>
        <color theme="1"/>
        <rFont val="新細明體"/>
        <family val="1"/>
        <charset val="136"/>
      </rPr>
      <t>無糖/有糖 冰/熱</t>
    </r>
    <phoneticPr fontId="1" type="noConversion"/>
  </si>
  <si>
    <r>
      <t xml:space="preserve">英式伯爵鮮奶茶(純鮮奶)
</t>
    </r>
    <r>
      <rPr>
        <b/>
        <sz val="11"/>
        <rFont val="新細明體"/>
        <family val="1"/>
        <charset val="136"/>
      </rPr>
      <t>無糖/有糖   冰/熱</t>
    </r>
    <phoneticPr fontId="1" type="noConversion"/>
  </si>
  <si>
    <r>
      <rPr>
        <b/>
        <sz val="16"/>
        <rFont val="新細明體"/>
        <family val="1"/>
        <charset val="136"/>
      </rPr>
      <t>阿薩姆奶茶</t>
    </r>
    <r>
      <rPr>
        <b/>
        <sz val="10"/>
        <rFont val="新細明體"/>
        <family val="1"/>
        <charset val="136"/>
      </rPr>
      <t>無糖/有糖  冰/熱</t>
    </r>
    <phoneticPr fontId="1" type="noConversion"/>
  </si>
  <si>
    <t>條</t>
    <phoneticPr fontId="1" type="noConversion"/>
  </si>
  <si>
    <r>
      <t>專用外燴盤組</t>
    </r>
    <r>
      <rPr>
        <b/>
        <sz val="12"/>
        <color theme="1"/>
        <rFont val="新細明體"/>
        <family val="1"/>
        <charset val="136"/>
      </rPr>
      <t>(限量1組)</t>
    </r>
    <phoneticPr fontId="1" type="noConversion"/>
  </si>
  <si>
    <t>組</t>
    <phoneticPr fontId="1" type="noConversion"/>
  </si>
  <si>
    <t xml:space="preserve">訂購須知     外燴餐點皆為純手工製作,請5-10天完成預訂確認 </t>
    <phoneticPr fontId="1" type="noConversion"/>
  </si>
  <si>
    <t>基本資料(請填寫黃色處)</t>
    <phoneticPr fontId="1" type="noConversion"/>
  </si>
  <si>
    <t>外送費說明</t>
    <phoneticPr fontId="1" type="noConversion"/>
  </si>
  <si>
    <r>
      <t>人數 約</t>
    </r>
    <r>
      <rPr>
        <b/>
        <u/>
        <sz val="18"/>
        <color theme="1"/>
        <rFont val="新細明體"/>
        <family val="1"/>
        <charset val="136"/>
        <scheme val="major"/>
      </rPr>
      <t xml:space="preserve">     </t>
    </r>
    <r>
      <rPr>
        <b/>
        <sz val="18"/>
        <color theme="1"/>
        <rFont val="新細明體"/>
        <family val="1"/>
        <charset val="136"/>
        <scheme val="major"/>
      </rPr>
      <t>人</t>
    </r>
    <phoneticPr fontId="1" type="noConversion"/>
  </si>
  <si>
    <r>
      <t xml:space="preserve">餐盤 </t>
    </r>
    <r>
      <rPr>
        <b/>
        <u/>
        <sz val="18"/>
        <color theme="1"/>
        <rFont val="新細明體"/>
        <family val="1"/>
        <charset val="136"/>
        <scheme val="major"/>
      </rPr>
      <t>　　</t>
    </r>
    <r>
      <rPr>
        <b/>
        <sz val="18"/>
        <color theme="1"/>
        <rFont val="新細明體"/>
        <family val="1"/>
        <charset val="136"/>
        <scheme val="major"/>
      </rPr>
      <t xml:space="preserve"> 份</t>
    </r>
    <phoneticPr fontId="1" type="noConversion"/>
  </si>
  <si>
    <r>
      <t xml:space="preserve">杯子 </t>
    </r>
    <r>
      <rPr>
        <b/>
        <u/>
        <sz val="18"/>
        <color theme="1"/>
        <rFont val="新細明體"/>
        <family val="1"/>
        <charset val="136"/>
        <scheme val="major"/>
      </rPr>
      <t>　　</t>
    </r>
    <r>
      <rPr>
        <b/>
        <sz val="18"/>
        <color theme="1"/>
        <rFont val="新細明體"/>
        <family val="1"/>
        <charset val="136"/>
        <scheme val="major"/>
      </rPr>
      <t xml:space="preserve"> 條</t>
    </r>
    <phoneticPr fontId="1" type="noConversion"/>
  </si>
  <si>
    <t>訂餐單位</t>
    <phoneticPr fontId="1" type="noConversion"/>
  </si>
  <si>
    <t>訂購人姓名</t>
    <phoneticPr fontId="11" type="noConversion"/>
  </si>
  <si>
    <t>聯絡電話(市話)</t>
    <phoneticPr fontId="11" type="noConversion"/>
  </si>
  <si>
    <t xml:space="preserve">                  </t>
    <phoneticPr fontId="1" type="noConversion"/>
  </si>
  <si>
    <t>＃</t>
    <phoneticPr fontId="1" type="noConversion"/>
  </si>
  <si>
    <t>聯絡電話(手機)</t>
    <phoneticPr fontId="11" type="noConversion"/>
  </si>
  <si>
    <t>公司統編</t>
    <phoneticPr fontId="11" type="noConversion"/>
  </si>
  <si>
    <t>電子信箱</t>
    <phoneticPr fontId="11" type="noConversion"/>
  </si>
  <si>
    <t>訂購日期</t>
    <phoneticPr fontId="11" type="noConversion"/>
  </si>
  <si>
    <t>年  月  日</t>
    <phoneticPr fontId="1" type="noConversion"/>
  </si>
  <si>
    <t>出貨日期</t>
    <phoneticPr fontId="11" type="noConversion"/>
  </si>
  <si>
    <t>出貨時間</t>
    <phoneticPr fontId="1" type="noConversion"/>
  </si>
  <si>
    <t>送貨地址</t>
    <phoneticPr fontId="11" type="noConversion"/>
  </si>
  <si>
    <t>備註:</t>
    <phoneticPr fontId="1" type="noConversion"/>
  </si>
  <si>
    <t>付款方式
(請打V)</t>
    <phoneticPr fontId="1" type="noConversion"/>
  </si>
  <si>
    <t>匯款(全額)</t>
    <phoneticPr fontId="1" type="noConversion"/>
  </si>
  <si>
    <t>付三成訂金，貨到付尾款</t>
    <phoneticPr fontId="1" type="noConversion"/>
  </si>
  <si>
    <t>應付金額</t>
    <phoneticPr fontId="1" type="noConversion"/>
  </si>
  <si>
    <t>訂金金額</t>
    <phoneticPr fontId="1" type="noConversion"/>
  </si>
  <si>
    <t>尾款金額</t>
    <phoneticPr fontId="1" type="noConversion"/>
  </si>
  <si>
    <t>出貨確認</t>
    <phoneticPr fontId="1" type="noConversion"/>
  </si>
  <si>
    <t>消費總金額</t>
    <phoneticPr fontId="1" type="noConversion"/>
  </si>
  <si>
    <t>品項</t>
    <phoneticPr fontId="1" type="noConversion"/>
  </si>
  <si>
    <t>確認</t>
    <phoneticPr fontId="1" type="noConversion"/>
  </si>
  <si>
    <t>小鐵夾</t>
    <phoneticPr fontId="1" type="noConversion"/>
  </si>
  <si>
    <r>
      <t xml:space="preserve">備註說明:
☆免運費門檻限單筆消費金額，恕不累計。
☆因麵包劇場廚師團隊手工創意製作，實際商
   品會與商品文宣照片有些許出入，敬請諒解。
☆由於麵包商品需較長時間培養天然酵母菌，
    </t>
    </r>
    <r>
      <rPr>
        <b/>
        <u/>
        <sz val="17"/>
        <color rgb="FFFF0000"/>
        <rFont val="新細明體"/>
        <family val="1"/>
        <charset val="136"/>
      </rPr>
      <t>請您於5-10天前完成預購下單，避免出貨時間
    延遲，影響您的權利。</t>
    </r>
    <r>
      <rPr>
        <b/>
        <u/>
        <sz val="17"/>
        <rFont val="新細明體"/>
        <family val="1"/>
        <charset val="136"/>
      </rPr>
      <t xml:space="preserve">
☆</t>
    </r>
    <r>
      <rPr>
        <b/>
        <u/>
        <sz val="14"/>
        <rFont val="新細明體"/>
        <family val="1"/>
        <charset val="136"/>
      </rPr>
      <t>為了給您更多豐富的選擇，麵包劇場將不定期新增餐點歡迎至門市或官網索取，下載完整版菜單。</t>
    </r>
    <r>
      <rPr>
        <b/>
        <u/>
        <sz val="17"/>
        <rFont val="新細明體"/>
        <family val="1"/>
        <charset val="136"/>
      </rPr>
      <t xml:space="preserve">
訂購須知
☆餐點皆為純手工製作，</t>
    </r>
    <r>
      <rPr>
        <b/>
        <u/>
        <sz val="17"/>
        <color rgb="FFFF0000"/>
        <rFont val="新細明體"/>
        <family val="1"/>
        <charset val="136"/>
      </rPr>
      <t>請5-10天前完成預
    訂確認。送餐前三天無法更改菜單。</t>
    </r>
    <r>
      <rPr>
        <b/>
        <u/>
        <sz val="17"/>
        <rFont val="新細明體"/>
        <family val="1"/>
        <charset val="136"/>
      </rPr>
      <t xml:space="preserve">
</t>
    </r>
    <r>
      <rPr>
        <b/>
        <u/>
        <sz val="12"/>
        <rFont val="新細明體"/>
        <family val="1"/>
        <charset val="136"/>
      </rPr>
      <t>☆因天氣或不可抗拒因素臨時取消，須於出貨日三天前通知，訂金將全數退還；若出貨日前三天內取消，因應成本考量，訂金
    將不退還，敬請見諒</t>
    </r>
    <phoneticPr fontId="1" type="noConversion"/>
  </si>
  <si>
    <t>衛生紙</t>
    <phoneticPr fontId="1" type="noConversion"/>
  </si>
  <si>
    <t>小餐盒</t>
    <phoneticPr fontId="1" type="noConversion"/>
  </si>
  <si>
    <t>小提袋</t>
    <phoneticPr fontId="1" type="noConversion"/>
  </si>
  <si>
    <t>價牌</t>
    <phoneticPr fontId="1" type="noConversion"/>
  </si>
  <si>
    <t>蛋糕盤組</t>
    <phoneticPr fontId="1" type="noConversion"/>
  </si>
  <si>
    <t>紙杯</t>
    <phoneticPr fontId="1" type="noConversion"/>
  </si>
  <si>
    <t>糖包</t>
    <phoneticPr fontId="1" type="noConversion"/>
  </si>
  <si>
    <t>糖球</t>
    <phoneticPr fontId="1" type="noConversion"/>
  </si>
  <si>
    <t>奶精</t>
    <phoneticPr fontId="1" type="noConversion"/>
  </si>
  <si>
    <t>攪拌棒</t>
    <phoneticPr fontId="1" type="noConversion"/>
  </si>
  <si>
    <t>統編</t>
    <phoneticPr fontId="1" type="noConversion"/>
  </si>
  <si>
    <t>訂單</t>
    <phoneticPr fontId="1" type="noConversion"/>
  </si>
  <si>
    <t>收錢</t>
    <phoneticPr fontId="1" type="noConversion"/>
  </si>
  <si>
    <t>找零</t>
    <phoneticPr fontId="1" type="noConversion"/>
  </si>
  <si>
    <t>玻璃紙</t>
    <phoneticPr fontId="1" type="noConversion"/>
  </si>
  <si>
    <t>出餐時間</t>
    <phoneticPr fontId="1" type="noConversion"/>
  </si>
  <si>
    <t>麵包部</t>
    <phoneticPr fontId="1" type="noConversion"/>
  </si>
  <si>
    <t>西點部</t>
    <phoneticPr fontId="1" type="noConversion"/>
  </si>
  <si>
    <t>門市部</t>
    <phoneticPr fontId="1" type="noConversion"/>
  </si>
  <si>
    <t>準備人</t>
    <phoneticPr fontId="1" type="noConversion"/>
  </si>
  <si>
    <t>接單人：</t>
    <phoneticPr fontId="1" type="noConversion"/>
  </si>
  <si>
    <t xml:space="preserve">總金額 :                                               預付訂金:                                        尾款金額:                                                                                                                                                                        </t>
    <phoneticPr fontId="1" type="noConversion"/>
  </si>
  <si>
    <r>
      <t xml:space="preserve">出貨日期 :                                           到貨時間:                                       付款方式： </t>
    </r>
    <r>
      <rPr>
        <b/>
        <sz val="12"/>
        <rFont val="微軟正黑體"/>
        <family val="2"/>
        <charset val="136"/>
      </rPr>
      <t xml:space="preserve">□ 匯款□付三成訂金，貨到付尾款                         </t>
    </r>
    <r>
      <rPr>
        <b/>
        <sz val="12"/>
        <color theme="1"/>
        <rFont val="微軟正黑體"/>
        <family val="2"/>
        <charset val="136"/>
      </rPr>
      <t xml:space="preserve">          </t>
    </r>
    <phoneticPr fontId="1" type="noConversion"/>
  </si>
  <si>
    <r>
      <t xml:space="preserve">手機號碼:                                            </t>
    </r>
    <r>
      <rPr>
        <b/>
        <sz val="11"/>
        <color theme="1"/>
        <rFont val="微軟正黑體"/>
        <family val="2"/>
        <charset val="136"/>
      </rPr>
      <t xml:space="preserve">聯絡電話:                                        </t>
    </r>
    <r>
      <rPr>
        <b/>
        <sz val="12"/>
        <color theme="1"/>
        <rFont val="微軟正黑體"/>
        <family val="2"/>
        <charset val="136"/>
      </rPr>
      <t>電子信箱：</t>
    </r>
    <phoneticPr fontId="1" type="noConversion"/>
  </si>
  <si>
    <t xml:space="preserve">訂餐單位:                                            訂購姓名:                                       公司統編: </t>
    <phoneticPr fontId="1" type="noConversion"/>
  </si>
  <si>
    <r>
      <rPr>
        <b/>
        <sz val="26"/>
        <color theme="1"/>
        <rFont val="新細明體"/>
        <family val="1"/>
        <charset val="136"/>
      </rPr>
      <t xml:space="preserve">             餐具配件說明</t>
    </r>
    <r>
      <rPr>
        <b/>
        <sz val="15"/>
        <color theme="1"/>
        <rFont val="新細明體"/>
        <family val="1"/>
        <charset val="136"/>
      </rPr>
      <t xml:space="preserve">
●本型錄刊登之餐點出貨一律採用麵包劇場專用盤。
●免費提供: 1.50人份免洗盤叉
                    2.每盤餐點接附夾子乙支
                    3.小餐巾紙300抽乙包。
                    4.飲料類商品每桶附杯子乙條。
                    5.小外帶餐盒五個
                    6.如需增加餐具歡迎加購。
</t>
    </r>
    <phoneticPr fontId="1" type="noConversion"/>
  </si>
  <si>
    <r>
      <rPr>
        <b/>
        <sz val="15"/>
        <rFont val="新細明體"/>
        <family val="1"/>
        <charset val="136"/>
      </rPr>
      <t>精品美式咖啡</t>
    </r>
    <r>
      <rPr>
        <b/>
        <sz val="11"/>
        <rFont val="新細明體"/>
        <family val="1"/>
        <charset val="136"/>
      </rPr>
      <t>(自家烘豆)冰/熱</t>
    </r>
    <phoneticPr fontId="1" type="noConversion"/>
  </si>
  <si>
    <t xml:space="preserve">送貨地址:                                                                                                     接單人:貝果                    接單日期:    </t>
    <phoneticPr fontId="1" type="noConversion"/>
  </si>
  <si>
    <t>傳真電話：(02)2693-5498
Line官方帳號：@ae1892
E-mail：alterego1892@gmail.com</t>
    <phoneticPr fontId="1" type="noConversion"/>
  </si>
  <si>
    <r>
      <rPr>
        <sz val="18"/>
        <rFont val="微軟正黑體"/>
        <family val="2"/>
        <charset val="136"/>
      </rPr>
      <t xml:space="preserve">匯款帳號: 第一銀行(代碼007)  永和分行    帳號:234-10-089583         戶名秀可頌股份有限公司   </t>
    </r>
    <r>
      <rPr>
        <sz val="16"/>
        <rFont val="微軟正黑體"/>
        <family val="2"/>
        <charset val="136"/>
      </rPr>
      <t xml:space="preserve">
                                                                                                                                                                                            </t>
    </r>
    <r>
      <rPr>
        <sz val="14"/>
        <rFont val="微軟正黑體"/>
        <family val="2"/>
        <charset val="136"/>
      </rPr>
      <t xml:space="preserve"> 2019/01/28</t>
    </r>
    <phoneticPr fontId="1" type="noConversion"/>
  </si>
  <si>
    <r>
      <rPr>
        <b/>
        <sz val="16"/>
        <color rgb="FFFF0000"/>
        <rFont val="新細明體"/>
        <family val="1"/>
        <charset val="136"/>
        <scheme val="major"/>
      </rPr>
      <t xml:space="preserve">匯款帳號:第一銀行(代碼007)  永和分行                                        帳號:234-10-089583  戶名:秀可頌有限公司 </t>
    </r>
    <r>
      <rPr>
        <b/>
        <sz val="16"/>
        <color theme="1"/>
        <rFont val="新細明體"/>
        <family val="1"/>
        <charset val="136"/>
        <scheme val="major"/>
      </rPr>
      <t xml:space="preserve"> </t>
    </r>
    <phoneticPr fontId="1" type="noConversion"/>
  </si>
  <si>
    <t xml:space="preserve">麵包劇場                                                                </t>
    <phoneticPr fontId="1" type="noConversion"/>
  </si>
  <si>
    <r>
      <t>□80元:</t>
    </r>
    <r>
      <rPr>
        <b/>
        <sz val="10"/>
        <color rgb="FFFF0000"/>
        <rFont val="微軟正黑體"/>
        <family val="2"/>
        <charset val="136"/>
      </rPr>
      <t xml:space="preserve"> 蛋糕甜點區及麵包區任選3項 </t>
    </r>
    <r>
      <rPr>
        <b/>
        <sz val="10"/>
        <rFont val="微軟正黑體"/>
        <family val="2"/>
        <charset val="136"/>
      </rPr>
      <t>□100元:</t>
    </r>
    <r>
      <rPr>
        <b/>
        <sz val="10"/>
        <color rgb="FFFF0000"/>
        <rFont val="微軟正黑體"/>
        <family val="2"/>
        <charset val="136"/>
      </rPr>
      <t xml:space="preserve"> 蛋糕甜點區及麵包區任選4項 </t>
    </r>
    <r>
      <rPr>
        <b/>
        <sz val="11"/>
        <color rgb="FFFF0000"/>
        <rFont val="微軟正黑體"/>
        <family val="2"/>
        <charset val="136"/>
      </rPr>
      <t>□</t>
    </r>
    <r>
      <rPr>
        <b/>
        <sz val="10"/>
        <rFont val="微軟正黑體"/>
        <family val="2"/>
        <charset val="136"/>
      </rPr>
      <t xml:space="preserve">150元: </t>
    </r>
    <r>
      <rPr>
        <b/>
        <sz val="10"/>
        <color rgb="FFFF0000"/>
        <rFont val="微軟正黑體"/>
        <family val="2"/>
        <charset val="136"/>
      </rPr>
      <t xml:space="preserve">蛋糕甜點區及麵包區任選6項
</t>
    </r>
    <r>
      <rPr>
        <b/>
        <sz val="10"/>
        <rFont val="微軟正黑體"/>
        <family val="2"/>
        <charset val="136"/>
      </rPr>
      <t>□200元</t>
    </r>
    <r>
      <rPr>
        <b/>
        <sz val="10"/>
        <color rgb="FFFF0000"/>
        <rFont val="微軟正黑體"/>
        <family val="2"/>
        <charset val="136"/>
      </rPr>
      <t>: 蛋糕甜點區及麵包區任選4項 ,尊爵區任選2項</t>
    </r>
    <r>
      <rPr>
        <b/>
        <sz val="10"/>
        <rFont val="微軟正黑體"/>
        <family val="2"/>
        <charset val="136"/>
      </rPr>
      <t>□250元</t>
    </r>
    <r>
      <rPr>
        <b/>
        <sz val="10"/>
        <color rgb="FFFF0000"/>
        <rFont val="微軟正黑體"/>
        <family val="2"/>
        <charset val="136"/>
      </rPr>
      <t>: 蛋糕甜點區及麵包區任選2項 ,尊爵區任選4項 (鋁箔飲料加10元)</t>
    </r>
    <r>
      <rPr>
        <b/>
        <sz val="10"/>
        <rFont val="微軟正黑體"/>
        <family val="2"/>
        <charset val="136"/>
      </rPr>
      <t xml:space="preserve">
</t>
    </r>
    <r>
      <rPr>
        <sz val="10"/>
        <rFont val="微軟正黑體"/>
        <family val="2"/>
        <charset val="136"/>
      </rPr>
      <t>麵包劇場產品皆由廚師團隊創意手作,若與文宣圖片產生些許差異敬請諒解</t>
    </r>
    <r>
      <rPr>
        <b/>
        <sz val="10"/>
        <rFont val="微軟正黑體"/>
        <family val="2"/>
        <charset val="136"/>
      </rPr>
      <t xml:space="preserve">
</t>
    </r>
    <r>
      <rPr>
        <sz val="10"/>
        <rFont val="微軟正黑體"/>
        <family val="2"/>
        <charset val="136"/>
      </rPr>
      <t xml:space="preserve">1. 此估價單僅為麵包劇場報價使用，需客戶簽名回傳才可生效
2. 訂購人需提供正確的客戶資料，送餐地點、時間，一旦客戶簽名回傳將依此估價單資訊為準
3. 付款方式依雙方協議而定，第一次訂購之客戶和個人戶，須在取餐日期前付清全額
4. 若訂購金額達台幣一萬元以上，需於簽回本估價單後於五個工作天內預先支付訂金為總金額之百分之三十
5.因天氣或不可抗拒因素臨時取消，須於出貨日三天前通知，訂金將全數退還；若出貨日前3天內取消，因應成本考量，訂金
   將不退還，敬請見諒
6.匯款帳號:   第一銀行(代碼007)  永和分行     帳號:234-10-089583         戶名:秀可頌有限公司  
7.響應愛地球環保,提袋加購價每個1元
8.如需加購品項,需補差額!
9.運費說明請洽(02)2632-0222
10.因當日製作，部份產品工序繁複，故無法在9:00前到貨，敬請見諒、產品詳請電洽02-26320222  </t>
    </r>
    <phoneticPr fontId="1" type="noConversion"/>
  </si>
  <si>
    <t>運費說明請洽(02)2632-0222</t>
    <phoneticPr fontId="1" type="noConversion"/>
  </si>
  <si>
    <t>桌巾</t>
    <phoneticPr fontId="1" type="noConversion"/>
  </si>
  <si>
    <t>墨西哥雞肉捲餅</t>
    <phoneticPr fontId="1" type="noConversion"/>
  </si>
  <si>
    <t>蛋糕櫃點心(不適用宅配)</t>
    <phoneticPr fontId="1" type="noConversion"/>
  </si>
  <si>
    <t>*長條蛋糕類買10條贈送1條                                                                                                         (雲朵舒芙蕾、帕瑪森舒芙蕾、波西米亞狂想曲、法國奶淇淋捲)</t>
    <phoneticPr fontId="1" type="noConversion"/>
  </si>
  <si>
    <t>丹麥菠蘿</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</si>
</sst>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quot;$&quot;#,##0"/>
    <numFmt numFmtId="177" formatCode="&quot;$&quot;#,##0_);[Red]\(&quot;$&quot;#,##0\)"/>
    <numFmt numFmtId="178" formatCode="_-&quot;$&quot;* #,##0_-;\-&quot;$&quot;* #,##0_-;_-&quot;$&quot;* &quot;-&quot;??_-;_-@_-"/>
  </numFmts>
  <fonts count="104">
    <font>
      <sz val="12"/>
      <color theme="1"/>
      <name val="新細明體"/>
      <family val="2"/>
      <charset val="136"/>
      <scheme val="minor"/>
    </font>
    <font>
      <sz val="9"/>
      <name val="新細明體"/>
      <family val="2"/>
      <charset val="136"/>
      <scheme val="minor"/>
    </font>
    <font>
      <sz val="12"/>
      <color theme="1"/>
      <name val="新細明體"/>
      <family val="2"/>
      <scheme val="minor"/>
    </font>
    <font>
      <b/>
      <sz val="14"/>
      <color theme="1"/>
      <name val="新細明體"/>
      <family val="1"/>
      <charset val="136"/>
    </font>
    <font>
      <sz val="12"/>
      <name val="新細明體"/>
      <family val="1"/>
      <charset val="136"/>
    </font>
    <font>
      <sz val="24"/>
      <name val="新細明體"/>
      <family val="1"/>
      <charset val="136"/>
    </font>
    <font>
      <b/>
      <sz val="16"/>
      <name val="Times New Roman"/>
      <family val="1"/>
    </font>
    <font>
      <b/>
      <sz val="12"/>
      <name val="Times New Roman"/>
      <family val="1"/>
    </font>
    <font>
      <b/>
      <sz val="14"/>
      <name val="新細明體"/>
      <family val="1"/>
      <charset val="136"/>
    </font>
    <font>
      <b/>
      <sz val="10"/>
      <name val="Times New Roman"/>
      <family val="1"/>
    </font>
    <font>
      <b/>
      <sz val="14"/>
      <color rgb="FF000000"/>
      <name val="新細明體"/>
      <family val="1"/>
      <charset val="136"/>
    </font>
    <font>
      <sz val="9"/>
      <name val="新細明體"/>
      <family val="1"/>
      <charset val="136"/>
    </font>
    <font>
      <b/>
      <sz val="10"/>
      <name val="新細明體"/>
      <family val="1"/>
      <charset val="136"/>
    </font>
    <font>
      <b/>
      <sz val="10"/>
      <name val="細明體"/>
      <family val="3"/>
      <charset val="136"/>
    </font>
    <font>
      <b/>
      <sz val="12"/>
      <name val="細明體"/>
      <family val="3"/>
      <charset val="136"/>
    </font>
    <font>
      <b/>
      <u/>
      <sz val="12"/>
      <name val="新細明體"/>
      <family val="1"/>
      <charset val="136"/>
    </font>
    <font>
      <b/>
      <u/>
      <sz val="12"/>
      <name val="細明體"/>
      <family val="3"/>
      <charset val="136"/>
    </font>
    <font>
      <b/>
      <u/>
      <sz val="12"/>
      <name val="Times New Roman"/>
      <family val="1"/>
    </font>
    <font>
      <b/>
      <sz val="16"/>
      <color theme="1"/>
      <name val="新細明體"/>
      <family val="1"/>
      <charset val="136"/>
    </font>
    <font>
      <b/>
      <sz val="12"/>
      <color theme="1"/>
      <name val="新細明體"/>
      <family val="1"/>
      <charset val="136"/>
    </font>
    <font>
      <b/>
      <u/>
      <sz val="16"/>
      <name val="新細明體"/>
      <family val="1"/>
      <charset val="136"/>
    </font>
    <font>
      <b/>
      <sz val="16"/>
      <color rgb="FFFF0000"/>
      <name val="新細明體"/>
      <family val="1"/>
      <charset val="136"/>
    </font>
    <font>
      <b/>
      <sz val="16"/>
      <name val="新細明體"/>
      <family val="1"/>
      <charset val="136"/>
    </font>
    <font>
      <b/>
      <sz val="16"/>
      <color rgb="FF000000"/>
      <name val="新細明體"/>
      <family val="1"/>
      <charset val="136"/>
    </font>
    <font>
      <b/>
      <sz val="36"/>
      <color rgb="FFFF0000"/>
      <name val="Adobe 繁黑體 Std B"/>
      <family val="2"/>
      <charset val="136"/>
    </font>
    <font>
      <b/>
      <sz val="18"/>
      <color theme="1"/>
      <name val="新細明體"/>
      <family val="1"/>
      <charset val="136"/>
      <scheme val="major"/>
    </font>
    <font>
      <b/>
      <u/>
      <sz val="18"/>
      <color theme="1"/>
      <name val="新細明體"/>
      <family val="1"/>
      <charset val="136"/>
      <scheme val="major"/>
    </font>
    <font>
      <b/>
      <sz val="18"/>
      <color rgb="FFC00000"/>
      <name val="新細明體"/>
      <family val="1"/>
      <charset val="136"/>
      <scheme val="major"/>
    </font>
    <font>
      <b/>
      <sz val="18"/>
      <name val="新細明體"/>
      <family val="1"/>
      <charset val="136"/>
      <scheme val="major"/>
    </font>
    <font>
      <b/>
      <sz val="22"/>
      <color theme="1"/>
      <name val="新細明體"/>
      <family val="1"/>
      <charset val="136"/>
    </font>
    <font>
      <b/>
      <u/>
      <sz val="15"/>
      <name val="新細明體"/>
      <family val="1"/>
      <charset val="136"/>
    </font>
    <font>
      <b/>
      <sz val="15"/>
      <color theme="1"/>
      <name val="新細明體"/>
      <family val="1"/>
      <charset val="136"/>
    </font>
    <font>
      <b/>
      <sz val="14"/>
      <color theme="0"/>
      <name val="新細明體"/>
      <family val="1"/>
      <charset val="136"/>
    </font>
    <font>
      <b/>
      <sz val="12"/>
      <name val="新細明體"/>
      <family val="1"/>
      <charset val="136"/>
    </font>
    <font>
      <b/>
      <sz val="10"/>
      <color rgb="FFFF0000"/>
      <name val="新細明體"/>
      <family val="1"/>
      <charset val="136"/>
    </font>
    <font>
      <b/>
      <sz val="9"/>
      <color rgb="FFFF0000"/>
      <name val="新細明體"/>
      <family val="1"/>
      <charset val="136"/>
    </font>
    <font>
      <sz val="14"/>
      <color rgb="FFFF0000"/>
      <name val="新細明體"/>
      <family val="1"/>
      <charset val="136"/>
    </font>
    <font>
      <b/>
      <sz val="14"/>
      <color rgb="FFFF0000"/>
      <name val="新細明體"/>
      <family val="1"/>
      <charset val="136"/>
    </font>
    <font>
      <sz val="16"/>
      <color theme="1"/>
      <name val="新細明體"/>
      <family val="1"/>
      <charset val="136"/>
    </font>
    <font>
      <sz val="16"/>
      <name val="新細明體"/>
      <family val="1"/>
      <charset val="136"/>
    </font>
    <font>
      <sz val="16"/>
      <color rgb="FF000000"/>
      <name val="新細明體"/>
      <family val="1"/>
      <charset val="136"/>
    </font>
    <font>
      <b/>
      <sz val="20"/>
      <color theme="1"/>
      <name val="新細明體"/>
      <family val="1"/>
      <charset val="136"/>
    </font>
    <font>
      <b/>
      <sz val="11"/>
      <name val="新細明體"/>
      <family val="1"/>
      <charset val="136"/>
    </font>
    <font>
      <b/>
      <sz val="18"/>
      <color theme="1"/>
      <name val="新細明體"/>
      <family val="1"/>
      <charset val="136"/>
      <scheme val="minor"/>
    </font>
    <font>
      <b/>
      <sz val="14"/>
      <name val="細明體"/>
      <family val="3"/>
      <charset val="136"/>
    </font>
    <font>
      <b/>
      <u/>
      <sz val="22"/>
      <name val="新細明體"/>
      <family val="1"/>
      <charset val="136"/>
    </font>
    <font>
      <b/>
      <sz val="20"/>
      <color rgb="FF000000"/>
      <name val="新細明體"/>
      <family val="1"/>
      <charset val="136"/>
    </font>
    <font>
      <b/>
      <sz val="36"/>
      <color theme="1"/>
      <name val="新細明體"/>
      <family val="1"/>
      <charset val="136"/>
      <scheme val="major"/>
    </font>
    <font>
      <b/>
      <u/>
      <sz val="17"/>
      <name val="新細明體"/>
      <family val="1"/>
      <charset val="136"/>
    </font>
    <font>
      <b/>
      <sz val="18"/>
      <color theme="1"/>
      <name val="微軟正黑體"/>
      <family val="2"/>
      <charset val="136"/>
    </font>
    <font>
      <b/>
      <sz val="16"/>
      <name val="新細明體"/>
      <family val="1"/>
      <charset val="136"/>
      <scheme val="major"/>
    </font>
    <font>
      <b/>
      <sz val="22"/>
      <color theme="1"/>
      <name val="新細明體"/>
      <family val="1"/>
      <charset val="136"/>
      <scheme val="major"/>
    </font>
    <font>
      <b/>
      <sz val="26"/>
      <color theme="1"/>
      <name val="新細明體"/>
      <family val="1"/>
      <charset val="136"/>
    </font>
    <font>
      <b/>
      <sz val="24"/>
      <color theme="1"/>
      <name val="新細明體"/>
      <family val="1"/>
      <charset val="136"/>
    </font>
    <font>
      <b/>
      <u/>
      <sz val="17"/>
      <color rgb="FFFF0000"/>
      <name val="新細明體"/>
      <family val="1"/>
      <charset val="136"/>
    </font>
    <font>
      <b/>
      <sz val="16"/>
      <color rgb="FF009999"/>
      <name val="微軟正黑體"/>
      <family val="2"/>
      <charset val="136"/>
    </font>
    <font>
      <b/>
      <sz val="43"/>
      <color rgb="FF009999"/>
      <name val="微軟正黑體"/>
      <family val="2"/>
      <charset val="136"/>
    </font>
    <font>
      <b/>
      <sz val="22"/>
      <color theme="1"/>
      <name val="微軟正黑體"/>
      <family val="2"/>
      <charset val="136"/>
    </font>
    <font>
      <b/>
      <sz val="14"/>
      <color rgb="FFFF0000"/>
      <name val="微軟正黑體"/>
      <family val="2"/>
      <charset val="136"/>
    </font>
    <font>
      <b/>
      <sz val="14"/>
      <color theme="1"/>
      <name val="微軟正黑體"/>
      <family val="2"/>
      <charset val="136"/>
    </font>
    <font>
      <b/>
      <sz val="26"/>
      <color theme="1"/>
      <name val="微軟正黑體"/>
      <family val="2"/>
      <charset val="136"/>
    </font>
    <font>
      <sz val="18"/>
      <color theme="1"/>
      <name val="微軟正黑體"/>
      <family val="2"/>
      <charset val="136"/>
    </font>
    <font>
      <sz val="26"/>
      <color theme="1"/>
      <name val="微軟正黑體"/>
      <family val="2"/>
      <charset val="136"/>
    </font>
    <font>
      <sz val="14"/>
      <color theme="1"/>
      <name val="微軟正黑體"/>
      <family val="2"/>
      <charset val="136"/>
    </font>
    <font>
      <sz val="14"/>
      <color theme="1"/>
      <name val="新細明體"/>
      <family val="2"/>
      <charset val="136"/>
      <scheme val="minor"/>
    </font>
    <font>
      <sz val="16"/>
      <color theme="1"/>
      <name val="微軟正黑體"/>
      <family val="2"/>
      <charset val="136"/>
    </font>
    <font>
      <sz val="12"/>
      <color theme="1"/>
      <name val="微軟正黑體"/>
      <family val="2"/>
      <charset val="136"/>
    </font>
    <font>
      <b/>
      <sz val="40"/>
      <color rgb="FFFF0000"/>
      <name val="微軟正黑體"/>
      <family val="2"/>
      <charset val="136"/>
    </font>
    <font>
      <sz val="24"/>
      <name val="微軟正黑體"/>
      <family val="2"/>
      <charset val="136"/>
    </font>
    <font>
      <sz val="22"/>
      <name val="微軟正黑體"/>
      <family val="2"/>
      <charset val="136"/>
    </font>
    <font>
      <sz val="22"/>
      <color rgb="FFFF0000"/>
      <name val="微軟正黑體"/>
      <family val="2"/>
      <charset val="136"/>
    </font>
    <font>
      <b/>
      <sz val="36"/>
      <color theme="1"/>
      <name val="微軟正黑體"/>
      <family val="2"/>
      <charset val="136"/>
    </font>
    <font>
      <b/>
      <sz val="24"/>
      <color theme="1"/>
      <name val="微軟正黑體"/>
      <family val="2"/>
      <charset val="136"/>
    </font>
    <font>
      <sz val="24"/>
      <color theme="1"/>
      <name val="微軟正黑體"/>
      <family val="2"/>
      <charset val="136"/>
    </font>
    <font>
      <sz val="24"/>
      <color theme="1"/>
      <name val="新細明體"/>
      <family val="2"/>
      <charset val="136"/>
      <scheme val="minor"/>
    </font>
    <font>
      <b/>
      <sz val="20"/>
      <color theme="1"/>
      <name val="微軟正黑體"/>
      <family val="2"/>
      <charset val="136"/>
    </font>
    <font>
      <b/>
      <sz val="20"/>
      <color theme="1"/>
      <name val="新細明體"/>
      <family val="2"/>
      <charset val="136"/>
      <scheme val="minor"/>
    </font>
    <font>
      <sz val="16"/>
      <name val="微軟正黑體"/>
      <family val="2"/>
      <charset val="136"/>
    </font>
    <font>
      <sz val="18"/>
      <name val="微軟正黑體"/>
      <family val="2"/>
      <charset val="136"/>
    </font>
    <font>
      <sz val="14"/>
      <name val="微軟正黑體"/>
      <family val="2"/>
      <charset val="136"/>
    </font>
    <font>
      <b/>
      <sz val="11"/>
      <color theme="1"/>
      <name val="微軟正黑體"/>
      <family val="2"/>
      <charset val="136"/>
    </font>
    <font>
      <b/>
      <sz val="12"/>
      <color theme="1"/>
      <name val="微軟正黑體"/>
      <family val="2"/>
      <charset val="136"/>
    </font>
    <font>
      <sz val="12"/>
      <color theme="1"/>
      <name val="新細明體"/>
      <family val="2"/>
      <charset val="136"/>
      <scheme val="minor"/>
    </font>
    <font>
      <b/>
      <u/>
      <sz val="14"/>
      <name val="新細明體"/>
      <family val="1"/>
      <charset val="136"/>
    </font>
    <font>
      <b/>
      <sz val="16"/>
      <color theme="1"/>
      <name val="新細明體"/>
      <family val="1"/>
      <charset val="136"/>
      <scheme val="major"/>
    </font>
    <font>
      <b/>
      <sz val="11"/>
      <color theme="1"/>
      <name val="新細明體"/>
      <family val="1"/>
      <charset val="136"/>
      <scheme val="major"/>
    </font>
    <font>
      <b/>
      <sz val="11"/>
      <color rgb="FF000000"/>
      <name val="新細明體"/>
      <family val="1"/>
      <charset val="136"/>
    </font>
    <font>
      <sz val="11"/>
      <color theme="1"/>
      <name val="微軟正黑體"/>
      <family val="2"/>
      <charset val="136"/>
    </font>
    <font>
      <sz val="10"/>
      <color theme="1"/>
      <name val="微軟正黑體"/>
      <family val="2"/>
      <charset val="136"/>
    </font>
    <font>
      <b/>
      <sz val="10"/>
      <name val="微軟正黑體"/>
      <family val="2"/>
      <charset val="136"/>
    </font>
    <font>
      <b/>
      <sz val="10"/>
      <color rgb="FFFF0000"/>
      <name val="微軟正黑體"/>
      <family val="2"/>
      <charset val="136"/>
    </font>
    <font>
      <sz val="10"/>
      <name val="微軟正黑體"/>
      <family val="2"/>
      <charset val="136"/>
    </font>
    <font>
      <b/>
      <sz val="10"/>
      <color theme="1"/>
      <name val="新細明體"/>
      <family val="1"/>
      <charset val="136"/>
    </font>
    <font>
      <b/>
      <sz val="11"/>
      <color theme="1"/>
      <name val="新細明體"/>
      <family val="1"/>
      <charset val="136"/>
    </font>
    <font>
      <b/>
      <sz val="15"/>
      <name val="新細明體"/>
      <family val="1"/>
      <charset val="136"/>
    </font>
    <font>
      <b/>
      <sz val="20"/>
      <color theme="1"/>
      <name val="新細明體"/>
      <family val="1"/>
      <charset val="136"/>
      <scheme val="major"/>
    </font>
    <font>
      <b/>
      <sz val="12"/>
      <name val="新細明體"/>
      <family val="1"/>
      <charset val="136"/>
      <scheme val="major"/>
    </font>
    <font>
      <b/>
      <sz val="11"/>
      <color rgb="FFFF0000"/>
      <name val="微軟正黑體"/>
      <family val="2"/>
      <charset val="136"/>
    </font>
    <font>
      <b/>
      <sz val="12"/>
      <name val="微軟正黑體"/>
      <family val="2"/>
      <charset val="136"/>
    </font>
    <font>
      <b/>
      <sz val="14"/>
      <color theme="1"/>
      <name val="新細明體"/>
      <family val="1"/>
      <charset val="136"/>
      <scheme val="major"/>
    </font>
    <font>
      <b/>
      <sz val="16"/>
      <color rgb="FFFF0000"/>
      <name val="新細明體"/>
      <family val="1"/>
      <charset val="136"/>
      <scheme val="major"/>
    </font>
    <font>
      <b/>
      <sz val="24"/>
      <name val="微軟正黑體"/>
      <family val="2"/>
      <charset val="136"/>
    </font>
    <font>
      <b/>
      <sz val="22"/>
      <name val="微軟正黑體"/>
      <family val="2"/>
      <charset val="136"/>
    </font>
    <font>
      <b/>
      <sz val="36"/>
      <color rgb="FF009999"/>
      <name val="微軟正黑體"/>
      <family val="2"/>
      <charset val="136"/>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DDF2FB"/>
        <bgColor indexed="64"/>
      </patternFill>
    </fill>
    <fill>
      <patternFill patternType="solid">
        <fgColor rgb="FF99D6D7"/>
        <bgColor indexed="64"/>
      </patternFill>
    </fill>
    <fill>
      <patternFill patternType="solid">
        <fgColor rgb="FFD2F2F6"/>
        <bgColor indexed="64"/>
      </patternFill>
    </fill>
    <fill>
      <patternFill patternType="solid">
        <fgColor rgb="FFFFFF99"/>
        <bgColor indexed="64"/>
      </patternFill>
    </fill>
  </fills>
  <borders count="66">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ck">
        <color indexed="64"/>
      </left>
      <right/>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dashDotDot">
        <color indexed="64"/>
      </bottom>
      <diagonal/>
    </border>
    <border>
      <left/>
      <right/>
      <top/>
      <bottom style="dashDotDot">
        <color indexed="64"/>
      </bottom>
      <diagonal/>
    </border>
    <border>
      <left/>
      <right style="medium">
        <color indexed="64"/>
      </right>
      <top/>
      <bottom style="dashDotDot">
        <color indexed="64"/>
      </bottom>
      <diagonal/>
    </border>
    <border>
      <left style="medium">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4">
    <xf numFmtId="0" fontId="0" fillId="0" borderId="0">
      <alignment vertical="center"/>
    </xf>
    <xf numFmtId="0" fontId="2" fillId="0" borderId="0"/>
    <xf numFmtId="0" fontId="4" fillId="0" borderId="0">
      <alignment vertical="center"/>
    </xf>
    <xf numFmtId="44" fontId="82" fillId="0" borderId="0" applyFont="0" applyFill="0" applyBorder="0" applyAlignment="0" applyProtection="0">
      <alignment vertical="center"/>
    </xf>
  </cellStyleXfs>
  <cellXfs count="458">
    <xf numFmtId="0" fontId="0" fillId="0" borderId="0" xfId="0">
      <alignment vertical="center"/>
    </xf>
    <xf numFmtId="0" fontId="6" fillId="2" borderId="0" xfId="2" applyFont="1" applyFill="1" applyBorder="1" applyAlignment="1" applyProtection="1">
      <alignment vertical="center" shrinkToFit="1"/>
    </xf>
    <xf numFmtId="0" fontId="7" fillId="0" borderId="0" xfId="2" applyFont="1" applyAlignment="1">
      <alignment vertical="center" shrinkToFit="1"/>
    </xf>
    <xf numFmtId="0" fontId="9" fillId="2" borderId="0" xfId="2" applyFont="1" applyFill="1" applyBorder="1" applyAlignment="1" applyProtection="1">
      <alignment vertical="center" shrinkToFit="1"/>
    </xf>
    <xf numFmtId="0" fontId="12" fillId="2" borderId="0" xfId="2" applyFont="1" applyFill="1" applyBorder="1" applyAlignment="1" applyProtection="1">
      <alignment horizontal="center" vertical="center" shrinkToFit="1"/>
    </xf>
    <xf numFmtId="0" fontId="7" fillId="2" borderId="0" xfId="2" applyFont="1" applyFill="1" applyBorder="1" applyAlignment="1">
      <alignment horizontal="center" vertical="center" shrinkToFit="1"/>
    </xf>
    <xf numFmtId="0" fontId="12" fillId="2" borderId="0" xfId="2" applyFont="1" applyFill="1" applyBorder="1" applyAlignment="1">
      <alignment horizontal="center" vertical="center" shrinkToFit="1"/>
    </xf>
    <xf numFmtId="0" fontId="9" fillId="2" borderId="0" xfId="2" applyFont="1" applyFill="1" applyBorder="1" applyAlignment="1" applyProtection="1">
      <alignment horizontal="center" vertical="center" shrinkToFit="1"/>
    </xf>
    <xf numFmtId="0" fontId="13" fillId="2" borderId="0" xfId="2" applyFont="1" applyFill="1" applyBorder="1" applyAlignment="1" applyProtection="1">
      <alignment horizontal="center" vertical="center" shrinkToFit="1"/>
    </xf>
    <xf numFmtId="49" fontId="9" fillId="2" borderId="0" xfId="2" applyNumberFormat="1" applyFont="1" applyFill="1" applyBorder="1" applyAlignment="1" applyProtection="1">
      <alignment horizontal="center" vertical="center" shrinkToFit="1"/>
      <protection locked="0"/>
    </xf>
    <xf numFmtId="0" fontId="7" fillId="2" borderId="0" xfId="2" applyFont="1" applyFill="1" applyBorder="1" applyAlignment="1">
      <alignment vertical="center" shrinkToFit="1"/>
    </xf>
    <xf numFmtId="0" fontId="12" fillId="2" borderId="0" xfId="2" applyFont="1" applyFill="1" applyBorder="1" applyAlignment="1" applyProtection="1">
      <alignment vertical="center" shrinkToFit="1"/>
    </xf>
    <xf numFmtId="0" fontId="14" fillId="2" borderId="0" xfId="2" applyFont="1" applyFill="1" applyBorder="1" applyAlignment="1">
      <alignment vertical="center" shrinkToFit="1"/>
    </xf>
    <xf numFmtId="0" fontId="7" fillId="0" borderId="0" xfId="2" applyFont="1" applyAlignment="1" applyProtection="1">
      <alignment vertical="center" shrinkToFit="1"/>
      <protection locked="0"/>
    </xf>
    <xf numFmtId="0" fontId="7" fillId="0" borderId="0" xfId="2" applyFont="1" applyBorder="1" applyAlignment="1">
      <alignment vertical="center" shrinkToFit="1"/>
    </xf>
    <xf numFmtId="0" fontId="12" fillId="2" borderId="0" xfId="2" applyFont="1" applyFill="1" applyBorder="1" applyAlignment="1" applyProtection="1">
      <alignment horizontal="left" vertical="center" shrinkToFit="1"/>
      <protection locked="0"/>
    </xf>
    <xf numFmtId="0" fontId="7" fillId="2" borderId="0" xfId="2" applyFont="1" applyFill="1" applyBorder="1" applyAlignment="1" applyProtection="1">
      <alignment horizontal="center" vertical="center" shrinkToFit="1"/>
      <protection locked="0"/>
    </xf>
    <xf numFmtId="0" fontId="13" fillId="2" borderId="0" xfId="2" applyFont="1" applyFill="1" applyBorder="1" applyAlignment="1" applyProtection="1">
      <alignment horizontal="left" vertical="center" shrinkToFit="1"/>
    </xf>
    <xf numFmtId="0" fontId="12" fillId="2" borderId="0" xfId="2" applyFont="1" applyFill="1" applyBorder="1" applyAlignment="1">
      <alignment vertical="center" shrinkToFit="1"/>
    </xf>
    <xf numFmtId="0" fontId="13" fillId="0" borderId="0" xfId="2" applyFont="1" applyBorder="1" applyAlignment="1" applyProtection="1">
      <alignment horizontal="left" vertical="center" shrinkToFit="1"/>
    </xf>
    <xf numFmtId="0" fontId="7" fillId="0" borderId="0" xfId="2" applyFont="1" applyBorder="1" applyAlignment="1">
      <alignment horizontal="center" vertical="center" shrinkToFit="1"/>
    </xf>
    <xf numFmtId="0" fontId="9" fillId="0" borderId="0" xfId="2" applyFont="1" applyBorder="1" applyAlignment="1" applyProtection="1">
      <alignment horizontal="center" vertical="center" shrinkToFit="1"/>
    </xf>
    <xf numFmtId="49" fontId="9" fillId="0" borderId="0" xfId="2" applyNumberFormat="1" applyFont="1" applyBorder="1" applyAlignment="1" applyProtection="1">
      <alignment horizontal="center" vertical="center" shrinkToFit="1"/>
      <protection locked="0"/>
    </xf>
    <xf numFmtId="0" fontId="12" fillId="0" borderId="0" xfId="2" applyFont="1" applyFill="1" applyBorder="1" applyAlignment="1">
      <alignment horizontal="left" vertical="center" shrinkToFit="1"/>
    </xf>
    <xf numFmtId="0" fontId="12" fillId="0" borderId="0" xfId="2" applyFont="1" applyBorder="1" applyAlignment="1">
      <alignment horizontal="center" vertical="center" shrinkToFit="1"/>
    </xf>
    <xf numFmtId="0" fontId="13" fillId="0" borderId="0" xfId="2" applyFont="1" applyFill="1" applyBorder="1" applyAlignment="1" applyProtection="1">
      <alignment horizontal="center" vertical="center" shrinkToFit="1"/>
    </xf>
    <xf numFmtId="0" fontId="15" fillId="0" borderId="0" xfId="2" applyFont="1" applyFill="1" applyBorder="1" applyAlignment="1" applyProtection="1">
      <alignment horizontal="center" vertical="top" shrinkToFit="1"/>
      <protection locked="0"/>
    </xf>
    <xf numFmtId="0" fontId="16" fillId="0" borderId="0" xfId="2" applyFont="1" applyFill="1" applyBorder="1" applyAlignment="1" applyProtection="1">
      <alignment vertical="top" shrinkToFit="1"/>
      <protection locked="0"/>
    </xf>
    <xf numFmtId="0" fontId="17" fillId="0" borderId="0" xfId="2" applyFont="1" applyFill="1" applyBorder="1" applyAlignment="1" applyProtection="1">
      <alignment vertical="top" shrinkToFit="1"/>
      <protection locked="0"/>
    </xf>
    <xf numFmtId="0" fontId="12" fillId="0" borderId="0" xfId="2" applyFont="1" applyFill="1" applyBorder="1" applyAlignment="1">
      <alignment vertical="center" shrinkToFit="1"/>
    </xf>
    <xf numFmtId="0" fontId="14" fillId="0" borderId="0" xfId="2" applyFont="1" applyBorder="1" applyAlignment="1">
      <alignment vertical="center" shrinkToFit="1"/>
    </xf>
    <xf numFmtId="0" fontId="17" fillId="0" borderId="0" xfId="2" applyFont="1" applyFill="1" applyBorder="1" applyAlignment="1" applyProtection="1">
      <alignment horizontal="center" vertical="top" shrinkToFit="1"/>
      <protection locked="0"/>
    </xf>
    <xf numFmtId="0" fontId="7" fillId="0" borderId="0" xfId="2" applyFont="1" applyBorder="1" applyAlignment="1" applyProtection="1">
      <alignment vertical="center" shrinkToFit="1"/>
      <protection locked="0"/>
    </xf>
    <xf numFmtId="0" fontId="7" fillId="0" borderId="0" xfId="2" applyFont="1" applyBorder="1" applyAlignment="1" applyProtection="1">
      <alignment horizontal="center" vertical="center" shrinkToFit="1"/>
    </xf>
    <xf numFmtId="0" fontId="9" fillId="0" borderId="0" xfId="2" applyFont="1" applyBorder="1" applyAlignment="1" applyProtection="1">
      <alignment vertical="center" shrinkToFit="1"/>
    </xf>
    <xf numFmtId="0" fontId="7" fillId="0" borderId="0" xfId="2" applyFont="1" applyAlignment="1">
      <alignment horizontal="center" vertical="center" shrinkToFit="1"/>
    </xf>
    <xf numFmtId="0" fontId="3" fillId="2" borderId="4" xfId="2" applyFont="1" applyFill="1" applyBorder="1" applyAlignment="1">
      <alignment vertical="center" shrinkToFit="1"/>
    </xf>
    <xf numFmtId="0" fontId="10" fillId="2" borderId="4" xfId="2" applyFont="1" applyFill="1" applyBorder="1" applyAlignment="1">
      <alignment vertical="center" shrinkToFit="1"/>
    </xf>
    <xf numFmtId="0" fontId="8" fillId="2" borderId="4" xfId="2" applyFont="1" applyFill="1" applyBorder="1" applyAlignment="1">
      <alignment vertical="center" shrinkToFit="1"/>
    </xf>
    <xf numFmtId="0" fontId="3" fillId="2" borderId="4" xfId="0" applyFont="1" applyFill="1" applyBorder="1" applyAlignment="1">
      <alignment vertical="center" shrinkToFit="1"/>
    </xf>
    <xf numFmtId="177" fontId="18" fillId="2" borderId="4" xfId="2" applyNumberFormat="1" applyFont="1" applyFill="1" applyBorder="1" applyAlignment="1">
      <alignment horizontal="center" vertical="center" shrinkToFit="1"/>
    </xf>
    <xf numFmtId="177" fontId="22" fillId="2" borderId="4" xfId="2" applyNumberFormat="1" applyFont="1" applyFill="1" applyBorder="1" applyAlignment="1">
      <alignment horizontal="center" vertical="center" shrinkToFit="1"/>
    </xf>
    <xf numFmtId="177" fontId="18" fillId="2" borderId="4" xfId="0" applyNumberFormat="1" applyFont="1" applyFill="1" applyBorder="1" applyAlignment="1">
      <alignment horizontal="center" vertical="center" shrinkToFit="1"/>
    </xf>
    <xf numFmtId="177" fontId="22" fillId="0" borderId="4" xfId="2" applyNumberFormat="1" applyFont="1" applyFill="1" applyBorder="1" applyAlignment="1">
      <alignment horizontal="center" vertical="center" shrinkToFit="1"/>
    </xf>
    <xf numFmtId="0" fontId="8" fillId="0" borderId="4" xfId="2" applyFont="1" applyFill="1" applyBorder="1" applyAlignment="1">
      <alignment vertical="center" shrinkToFit="1"/>
    </xf>
    <xf numFmtId="0" fontId="11" fillId="2" borderId="0" xfId="2" applyFont="1" applyFill="1" applyBorder="1" applyAlignment="1">
      <alignment horizontal="center" vertical="center" shrinkToFit="1"/>
    </xf>
    <xf numFmtId="0" fontId="21" fillId="2" borderId="0" xfId="2" applyFont="1" applyFill="1" applyBorder="1" applyAlignment="1">
      <alignment horizontal="center" vertical="center" shrinkToFit="1"/>
    </xf>
    <xf numFmtId="0" fontId="20" fillId="0" borderId="13" xfId="2" applyFont="1" applyBorder="1" applyAlignment="1">
      <alignment vertical="top" wrapText="1" shrinkToFit="1"/>
    </xf>
    <xf numFmtId="0" fontId="20" fillId="0" borderId="0" xfId="2" applyFont="1" applyBorder="1" applyAlignment="1">
      <alignment vertical="top" wrapText="1" shrinkToFit="1"/>
    </xf>
    <xf numFmtId="0" fontId="19" fillId="2" borderId="4" xfId="0" applyFont="1" applyFill="1" applyBorder="1" applyAlignment="1">
      <alignment horizontal="center" vertical="center" wrapText="1" shrinkToFit="1"/>
    </xf>
    <xf numFmtId="0" fontId="36" fillId="2" borderId="0" xfId="2" applyFont="1" applyFill="1" applyBorder="1" applyAlignment="1">
      <alignment horizontal="center" vertical="center" shrinkToFit="1"/>
    </xf>
    <xf numFmtId="177" fontId="18" fillId="2" borderId="24" xfId="2" applyNumberFormat="1" applyFont="1" applyFill="1" applyBorder="1" applyAlignment="1">
      <alignment horizontal="center" vertical="center" shrinkToFit="1"/>
    </xf>
    <xf numFmtId="0" fontId="32" fillId="3" borderId="26" xfId="2" applyFont="1" applyFill="1" applyBorder="1" applyAlignment="1">
      <alignment horizontal="center" vertical="center" shrinkToFit="1"/>
    </xf>
    <xf numFmtId="0" fontId="32" fillId="3" borderId="27" xfId="2" applyFont="1" applyFill="1" applyBorder="1" applyAlignment="1">
      <alignment horizontal="center" vertical="center" shrinkToFit="1"/>
    </xf>
    <xf numFmtId="177" fontId="29" fillId="2" borderId="8" xfId="2" applyNumberFormat="1" applyFont="1" applyFill="1" applyBorder="1" applyAlignment="1">
      <alignment horizontal="center" vertical="center" shrinkToFit="1"/>
    </xf>
    <xf numFmtId="0" fontId="38" fillId="4" borderId="6" xfId="2" applyFont="1" applyFill="1" applyBorder="1" applyAlignment="1">
      <alignment horizontal="center" vertical="center" shrinkToFit="1"/>
    </xf>
    <xf numFmtId="0" fontId="38" fillId="4" borderId="6" xfId="2" applyFont="1" applyFill="1" applyBorder="1" applyAlignment="1">
      <alignment horizontal="center" vertical="center" wrapText="1" shrinkToFit="1"/>
    </xf>
    <xf numFmtId="0" fontId="39" fillId="4" borderId="6" xfId="2" applyFont="1" applyFill="1" applyBorder="1" applyAlignment="1">
      <alignment horizontal="center" vertical="center" shrinkToFit="1"/>
    </xf>
    <xf numFmtId="0" fontId="40" fillId="4" borderId="6" xfId="2" applyFont="1" applyFill="1" applyBorder="1" applyAlignment="1">
      <alignment horizontal="center" vertical="center" shrinkToFit="1"/>
    </xf>
    <xf numFmtId="0" fontId="33" fillId="2" borderId="6" xfId="0" applyFont="1" applyFill="1" applyBorder="1" applyAlignment="1">
      <alignment vertical="center" wrapText="1" shrinkToFit="1"/>
    </xf>
    <xf numFmtId="0" fontId="3" fillId="2" borderId="6" xfId="0" applyFont="1" applyFill="1" applyBorder="1" applyAlignment="1">
      <alignment vertical="center" shrinkToFit="1"/>
    </xf>
    <xf numFmtId="0" fontId="32" fillId="3" borderId="37" xfId="2" applyFont="1" applyFill="1" applyBorder="1" applyAlignment="1">
      <alignment horizontal="center" vertical="center" shrinkToFit="1"/>
    </xf>
    <xf numFmtId="0" fontId="10" fillId="2" borderId="15" xfId="2" applyFont="1" applyFill="1" applyBorder="1" applyAlignment="1">
      <alignment vertical="center" shrinkToFit="1"/>
    </xf>
    <xf numFmtId="0" fontId="3" fillId="2" borderId="15" xfId="0" applyFont="1" applyFill="1" applyBorder="1" applyAlignment="1">
      <alignment horizontal="left" vertical="center" shrinkToFit="1"/>
    </xf>
    <xf numFmtId="0" fontId="8" fillId="0" borderId="15" xfId="2" applyFont="1" applyFill="1" applyBorder="1" applyAlignment="1">
      <alignment vertical="center" shrinkToFit="1"/>
    </xf>
    <xf numFmtId="0" fontId="8" fillId="2" borderId="15" xfId="2" applyFont="1" applyFill="1" applyBorder="1" applyAlignment="1">
      <alignment vertical="center" shrinkToFit="1"/>
    </xf>
    <xf numFmtId="0" fontId="3" fillId="2" borderId="15" xfId="0" applyFont="1" applyFill="1" applyBorder="1" applyAlignment="1">
      <alignment vertical="center" shrinkToFit="1"/>
    </xf>
    <xf numFmtId="0" fontId="44" fillId="0" borderId="15" xfId="2" applyFont="1" applyBorder="1" applyAlignment="1">
      <alignment vertical="center" shrinkToFit="1"/>
    </xf>
    <xf numFmtId="0" fontId="8" fillId="2" borderId="6" xfId="2" applyFont="1" applyFill="1" applyBorder="1" applyAlignment="1">
      <alignment vertical="center" shrinkToFit="1"/>
    </xf>
    <xf numFmtId="0" fontId="32" fillId="3" borderId="26" xfId="2" applyFont="1" applyFill="1" applyBorder="1" applyAlignment="1">
      <alignment vertical="center" shrinkToFit="1"/>
    </xf>
    <xf numFmtId="176" fontId="32" fillId="3" borderId="26" xfId="2" applyNumberFormat="1" applyFont="1" applyFill="1" applyBorder="1" applyAlignment="1">
      <alignment horizontal="left" vertical="center" shrinkToFit="1"/>
    </xf>
    <xf numFmtId="0" fontId="32" fillId="3" borderId="26" xfId="0" applyFont="1" applyFill="1" applyBorder="1" applyAlignment="1">
      <alignment horizontal="center" vertical="center" shrinkToFit="1"/>
    </xf>
    <xf numFmtId="0" fontId="19" fillId="2" borderId="17" xfId="0" applyFont="1" applyFill="1" applyBorder="1" applyAlignment="1">
      <alignment vertical="center" wrapText="1" shrinkToFit="1"/>
    </xf>
    <xf numFmtId="0" fontId="19" fillId="2" borderId="24" xfId="0" applyFont="1" applyFill="1" applyBorder="1" applyAlignment="1">
      <alignment horizontal="center" vertical="center" wrapText="1" shrinkToFit="1"/>
    </xf>
    <xf numFmtId="0" fontId="33" fillId="2" borderId="24" xfId="0" applyFont="1" applyFill="1" applyBorder="1" applyAlignment="1">
      <alignment vertical="center" wrapText="1" shrinkToFit="1"/>
    </xf>
    <xf numFmtId="0" fontId="0" fillId="0" borderId="0" xfId="0" applyBorder="1">
      <alignment vertical="center"/>
    </xf>
    <xf numFmtId="177" fontId="18" fillId="2" borderId="0" xfId="2" applyNumberFormat="1" applyFont="1" applyFill="1" applyBorder="1" applyAlignment="1">
      <alignment horizontal="center" vertical="center" shrinkToFit="1"/>
    </xf>
    <xf numFmtId="177" fontId="18" fillId="2" borderId="0" xfId="0" applyNumberFormat="1" applyFont="1" applyFill="1" applyBorder="1" applyAlignment="1">
      <alignment horizontal="center" vertical="center" shrinkToFit="1"/>
    </xf>
    <xf numFmtId="177" fontId="22" fillId="2" borderId="0" xfId="2" applyNumberFormat="1" applyFont="1" applyFill="1" applyBorder="1" applyAlignment="1">
      <alignment horizontal="center" vertical="center" shrinkToFit="1"/>
    </xf>
    <xf numFmtId="0" fontId="32" fillId="0" borderId="0" xfId="2" applyFont="1" applyFill="1" applyBorder="1" applyAlignment="1">
      <alignment horizontal="left" vertical="center" shrinkToFit="1"/>
    </xf>
    <xf numFmtId="0" fontId="5" fillId="2" borderId="0" xfId="2" applyNumberFormat="1" applyFont="1" applyFill="1" applyBorder="1" applyAlignment="1">
      <alignment horizontal="center" vertical="center" shrinkToFit="1"/>
    </xf>
    <xf numFmtId="0" fontId="18" fillId="2" borderId="4" xfId="2" applyNumberFormat="1" applyFont="1" applyFill="1" applyBorder="1" applyAlignment="1">
      <alignment horizontal="center" vertical="center" shrinkToFit="1"/>
    </xf>
    <xf numFmtId="0" fontId="29" fillId="2" borderId="24" xfId="2" applyNumberFormat="1" applyFont="1" applyFill="1" applyBorder="1" applyAlignment="1">
      <alignment horizontal="center" vertical="center" shrinkToFit="1"/>
    </xf>
    <xf numFmtId="0" fontId="32" fillId="3" borderId="26" xfId="2" applyNumberFormat="1" applyFont="1" applyFill="1" applyBorder="1" applyAlignment="1">
      <alignment horizontal="left" vertical="center" shrinkToFit="1"/>
    </xf>
    <xf numFmtId="0" fontId="29" fillId="2" borderId="4" xfId="2" applyNumberFormat="1" applyFont="1" applyFill="1" applyBorder="1" applyAlignment="1">
      <alignment horizontal="center" vertical="center" shrinkToFit="1"/>
    </xf>
    <xf numFmtId="0" fontId="20" fillId="0" borderId="0" xfId="2" applyNumberFormat="1" applyFont="1" applyBorder="1" applyAlignment="1">
      <alignment vertical="top" wrapText="1" shrinkToFit="1"/>
    </xf>
    <xf numFmtId="0" fontId="13" fillId="2" borderId="0" xfId="2" applyNumberFormat="1" applyFont="1" applyFill="1" applyBorder="1" applyAlignment="1" applyProtection="1">
      <alignment horizontal="center" vertical="center" shrinkToFit="1"/>
    </xf>
    <xf numFmtId="0" fontId="13" fillId="2" borderId="0" xfId="2" applyNumberFormat="1" applyFont="1" applyFill="1" applyBorder="1" applyAlignment="1" applyProtection="1">
      <alignment horizontal="center" vertical="center" shrinkToFit="1"/>
      <protection locked="0"/>
    </xf>
    <xf numFmtId="0" fontId="13" fillId="0" borderId="0" xfId="2" applyNumberFormat="1" applyFont="1" applyFill="1" applyBorder="1" applyAlignment="1" applyProtection="1">
      <alignment horizontal="center" vertical="center" shrinkToFit="1"/>
      <protection locked="0"/>
    </xf>
    <xf numFmtId="0" fontId="16" fillId="0" borderId="0" xfId="2" applyNumberFormat="1" applyFont="1" applyFill="1" applyBorder="1" applyAlignment="1" applyProtection="1">
      <alignment vertical="top" shrinkToFit="1"/>
      <protection locked="0"/>
    </xf>
    <xf numFmtId="0" fontId="17" fillId="0" borderId="0" xfId="2" applyNumberFormat="1" applyFont="1" applyFill="1" applyBorder="1" applyAlignment="1" applyProtection="1">
      <alignment horizontal="center" vertical="top" shrinkToFit="1"/>
      <protection locked="0"/>
    </xf>
    <xf numFmtId="0" fontId="7" fillId="0" borderId="0" xfId="2" applyNumberFormat="1" applyFont="1" applyAlignment="1">
      <alignment vertical="center" shrinkToFit="1"/>
    </xf>
    <xf numFmtId="0" fontId="32" fillId="3" borderId="14" xfId="2" applyNumberFormat="1" applyFont="1" applyFill="1" applyBorder="1" applyAlignment="1">
      <alignment horizontal="center" vertical="center" shrinkToFit="1"/>
    </xf>
    <xf numFmtId="0" fontId="22" fillId="2" borderId="4" xfId="2" applyNumberFormat="1" applyFont="1" applyFill="1" applyBorder="1" applyAlignment="1">
      <alignment horizontal="center" vertical="center" shrinkToFit="1"/>
    </xf>
    <xf numFmtId="0" fontId="22" fillId="0" borderId="4" xfId="2" applyNumberFormat="1" applyFont="1" applyFill="1" applyBorder="1" applyAlignment="1">
      <alignment horizontal="center" vertical="center" shrinkToFit="1"/>
    </xf>
    <xf numFmtId="0" fontId="12" fillId="2" borderId="0" xfId="2" applyNumberFormat="1" applyFont="1" applyFill="1" applyBorder="1" applyAlignment="1">
      <alignment horizontal="center" vertical="center" shrinkToFit="1"/>
    </xf>
    <xf numFmtId="0" fontId="12" fillId="2" borderId="0" xfId="2" applyNumberFormat="1" applyFont="1" applyFill="1" applyBorder="1" applyAlignment="1" applyProtection="1">
      <alignment horizontal="center" vertical="center" shrinkToFit="1"/>
    </xf>
    <xf numFmtId="0" fontId="13" fillId="0" borderId="0" xfId="2" applyNumberFormat="1" applyFont="1" applyFill="1" applyBorder="1" applyAlignment="1" applyProtection="1">
      <alignment horizontal="center" vertical="center" shrinkToFit="1"/>
    </xf>
    <xf numFmtId="0" fontId="12" fillId="0" borderId="0" xfId="2" applyNumberFormat="1" applyFont="1" applyFill="1" applyBorder="1" applyAlignment="1">
      <alignment vertical="center" shrinkToFit="1"/>
    </xf>
    <xf numFmtId="0" fontId="7" fillId="0" borderId="0" xfId="2" applyNumberFormat="1" applyFont="1" applyBorder="1" applyAlignment="1" applyProtection="1">
      <alignment horizontal="center" vertical="center" shrinkToFit="1"/>
    </xf>
    <xf numFmtId="0" fontId="43" fillId="0" borderId="0" xfId="0" applyFont="1" applyBorder="1" applyAlignment="1">
      <alignment horizontal="center" vertical="center"/>
    </xf>
    <xf numFmtId="0" fontId="0" fillId="0" borderId="0" xfId="0" applyBorder="1" applyAlignment="1">
      <alignment vertical="center"/>
    </xf>
    <xf numFmtId="0" fontId="59" fillId="7" borderId="48" xfId="0" applyFont="1" applyFill="1" applyBorder="1" applyAlignment="1">
      <alignment horizontal="center" vertical="center"/>
    </xf>
    <xf numFmtId="0" fontId="59" fillId="7" borderId="49" xfId="0" applyFont="1" applyFill="1" applyBorder="1" applyAlignment="1">
      <alignment horizontal="center" vertical="center"/>
    </xf>
    <xf numFmtId="0" fontId="59" fillId="7" borderId="50" xfId="0" applyFont="1" applyFill="1" applyBorder="1" applyAlignment="1">
      <alignment horizontal="center" vertical="center"/>
    </xf>
    <xf numFmtId="0" fontId="64" fillId="0" borderId="0" xfId="0" applyFont="1">
      <alignment vertical="center"/>
    </xf>
    <xf numFmtId="0" fontId="65" fillId="2" borderId="6" xfId="0" applyFont="1" applyFill="1" applyBorder="1" applyAlignment="1">
      <alignment horizontal="center" vertical="center"/>
    </xf>
    <xf numFmtId="176" fontId="65" fillId="0" borderId="4" xfId="0" applyNumberFormat="1" applyFont="1" applyBorder="1" applyAlignment="1">
      <alignment horizontal="center" vertical="center"/>
    </xf>
    <xf numFmtId="0" fontId="65" fillId="0" borderId="4" xfId="0" applyFont="1" applyBorder="1">
      <alignment vertical="center"/>
    </xf>
    <xf numFmtId="0" fontId="65" fillId="0" borderId="8" xfId="0" applyFont="1" applyBorder="1">
      <alignment vertical="center"/>
    </xf>
    <xf numFmtId="0" fontId="65" fillId="0" borderId="4" xfId="0" applyFont="1" applyFill="1" applyBorder="1" applyAlignment="1">
      <alignment horizontal="center" vertical="center"/>
    </xf>
    <xf numFmtId="0" fontId="65" fillId="0" borderId="4" xfId="0" applyFont="1" applyFill="1" applyBorder="1" applyAlignment="1">
      <alignment horizontal="left" vertical="center"/>
    </xf>
    <xf numFmtId="0" fontId="66" fillId="0" borderId="8" xfId="0" applyFont="1" applyBorder="1" applyAlignment="1">
      <alignment horizontal="right" vertical="center"/>
    </xf>
    <xf numFmtId="0" fontId="65" fillId="2" borderId="4" xfId="0" applyFont="1" applyFill="1" applyBorder="1" applyAlignment="1">
      <alignment horizontal="center" vertical="center"/>
    </xf>
    <xf numFmtId="0" fontId="65" fillId="0" borderId="7" xfId="0" applyFont="1" applyBorder="1" applyAlignment="1">
      <alignment horizontal="center" vertical="center"/>
    </xf>
    <xf numFmtId="0" fontId="65" fillId="0" borderId="7" xfId="0" applyFont="1" applyBorder="1">
      <alignment vertical="center"/>
    </xf>
    <xf numFmtId="176" fontId="65" fillId="0" borderId="7" xfId="0" applyNumberFormat="1" applyFont="1" applyBorder="1" applyAlignment="1">
      <alignment horizontal="center" vertical="center"/>
    </xf>
    <xf numFmtId="0" fontId="65" fillId="0" borderId="9" xfId="0" applyFont="1" applyBorder="1">
      <alignment vertical="center"/>
    </xf>
    <xf numFmtId="0" fontId="65" fillId="0" borderId="4" xfId="0" applyFont="1" applyBorder="1" applyAlignment="1">
      <alignment horizontal="center" vertical="top"/>
    </xf>
    <xf numFmtId="176" fontId="65" fillId="0" borderId="4" xfId="0" applyNumberFormat="1" applyFont="1" applyBorder="1" applyAlignment="1">
      <alignment horizontal="center" vertical="top"/>
    </xf>
    <xf numFmtId="0" fontId="65" fillId="0" borderId="5" xfId="0" applyFont="1" applyBorder="1">
      <alignment vertical="center"/>
    </xf>
    <xf numFmtId="176" fontId="65" fillId="0" borderId="24" xfId="0" applyNumberFormat="1" applyFont="1" applyBorder="1" applyAlignment="1">
      <alignment horizontal="center" vertical="center"/>
    </xf>
    <xf numFmtId="0" fontId="65" fillId="0" borderId="6" xfId="0" applyFont="1" applyFill="1" applyBorder="1" applyAlignment="1">
      <alignment horizontal="center" vertical="center" wrapText="1"/>
    </xf>
    <xf numFmtId="0" fontId="66" fillId="0" borderId="5" xfId="0" applyFont="1" applyBorder="1" applyAlignment="1">
      <alignment horizontal="right"/>
    </xf>
    <xf numFmtId="0" fontId="65" fillId="0" borderId="17" xfId="0" applyFont="1" applyBorder="1" applyAlignment="1">
      <alignment horizontal="center" vertical="center"/>
    </xf>
    <xf numFmtId="0" fontId="65" fillId="0" borderId="6" xfId="0" applyFont="1" applyBorder="1" applyAlignment="1">
      <alignment horizontal="center" vertical="center"/>
    </xf>
    <xf numFmtId="0" fontId="65" fillId="0" borderId="5" xfId="0" applyFont="1" applyBorder="1" applyAlignment="1">
      <alignment horizontal="center" vertical="center"/>
    </xf>
    <xf numFmtId="0" fontId="65" fillId="0" borderId="6" xfId="1" applyFont="1" applyFill="1" applyBorder="1" applyAlignment="1">
      <alignment horizontal="center" vertical="center"/>
    </xf>
    <xf numFmtId="0" fontId="65" fillId="0" borderId="4" xfId="0" applyFont="1" applyFill="1" applyBorder="1">
      <alignment vertical="center"/>
    </xf>
    <xf numFmtId="176" fontId="65" fillId="0" borderId="4" xfId="0" applyNumberFormat="1" applyFont="1" applyFill="1" applyBorder="1" applyAlignment="1">
      <alignment horizontal="center" vertical="center"/>
    </xf>
    <xf numFmtId="0" fontId="63" fillId="2" borderId="6" xfId="0" applyFont="1" applyFill="1" applyBorder="1" applyAlignment="1">
      <alignment horizontal="center" vertical="center"/>
    </xf>
    <xf numFmtId="0" fontId="65" fillId="0" borderId="29" xfId="0" applyFont="1" applyBorder="1" applyAlignment="1">
      <alignment horizontal="center" vertical="center"/>
    </xf>
    <xf numFmtId="0" fontId="65" fillId="0" borderId="6" xfId="0" applyFont="1" applyFill="1" applyBorder="1" applyAlignment="1">
      <alignment horizontal="center" vertical="center"/>
    </xf>
    <xf numFmtId="0" fontId="65" fillId="0" borderId="6" xfId="1" applyFont="1" applyBorder="1" applyAlignment="1">
      <alignment horizontal="center" vertical="center"/>
    </xf>
    <xf numFmtId="0" fontId="65" fillId="0" borderId="24" xfId="0" applyFont="1" applyBorder="1">
      <alignment vertical="center"/>
    </xf>
    <xf numFmtId="0" fontId="65" fillId="0" borderId="28" xfId="0" applyFont="1" applyBorder="1">
      <alignment vertical="center"/>
    </xf>
    <xf numFmtId="0" fontId="32" fillId="3" borderId="11" xfId="0" applyFont="1" applyFill="1" applyBorder="1" applyAlignment="1">
      <alignment horizontal="center" vertical="center" shrinkToFit="1"/>
    </xf>
    <xf numFmtId="0" fontId="32" fillId="3" borderId="10" xfId="2" applyFont="1" applyFill="1" applyBorder="1" applyAlignment="1">
      <alignment vertical="center" shrinkToFit="1"/>
    </xf>
    <xf numFmtId="176" fontId="32" fillId="3" borderId="10" xfId="2" applyNumberFormat="1" applyFont="1" applyFill="1" applyBorder="1" applyAlignment="1">
      <alignment horizontal="left" vertical="center" shrinkToFit="1"/>
    </xf>
    <xf numFmtId="0" fontId="32" fillId="3" borderId="10" xfId="2" applyNumberFormat="1" applyFont="1" applyFill="1" applyBorder="1" applyAlignment="1">
      <alignment horizontal="left" vertical="center" shrinkToFit="1"/>
    </xf>
    <xf numFmtId="0" fontId="32" fillId="3" borderId="10" xfId="2" applyFont="1" applyFill="1" applyBorder="1" applyAlignment="1">
      <alignment horizontal="center" vertical="center" shrinkToFit="1"/>
    </xf>
    <xf numFmtId="0" fontId="32" fillId="3" borderId="25" xfId="2" applyFont="1" applyFill="1" applyBorder="1" applyAlignment="1">
      <alignment horizontal="center" vertical="center" shrinkToFit="1"/>
    </xf>
    <xf numFmtId="0" fontId="32" fillId="3" borderId="26" xfId="2" applyNumberFormat="1" applyFont="1" applyFill="1" applyBorder="1" applyAlignment="1">
      <alignment horizontal="center" vertical="center" shrinkToFit="1"/>
    </xf>
    <xf numFmtId="0" fontId="65" fillId="0" borderId="15" xfId="0" applyFont="1" applyBorder="1" applyAlignment="1">
      <alignment horizontal="center" vertical="center"/>
    </xf>
    <xf numFmtId="0" fontId="65" fillId="0" borderId="8" xfId="0" applyFont="1" applyBorder="1" applyAlignment="1">
      <alignment horizontal="center" vertical="center"/>
    </xf>
    <xf numFmtId="0" fontId="65" fillId="0" borderId="8"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8" xfId="0" applyFont="1" applyBorder="1" applyAlignment="1">
      <alignment horizontal="right"/>
    </xf>
    <xf numFmtId="0" fontId="65" fillId="0" borderId="4" xfId="0" applyFont="1" applyBorder="1" applyAlignment="1">
      <alignment horizontal="center" vertical="center"/>
    </xf>
    <xf numFmtId="0" fontId="55" fillId="2" borderId="45" xfId="0" applyFont="1" applyFill="1" applyBorder="1" applyAlignment="1"/>
    <xf numFmtId="0" fontId="58" fillId="2" borderId="3" xfId="0" applyFont="1" applyFill="1" applyBorder="1" applyAlignment="1"/>
    <xf numFmtId="0" fontId="0" fillId="0" borderId="8" xfId="0" applyBorder="1">
      <alignment vertical="center"/>
    </xf>
    <xf numFmtId="0" fontId="65" fillId="0" borderId="41" xfId="0" applyFont="1" applyBorder="1" applyAlignment="1">
      <alignment horizontal="center" vertical="center"/>
    </xf>
    <xf numFmtId="0" fontId="65" fillId="0" borderId="7" xfId="0" applyFont="1" applyFill="1" applyBorder="1" applyAlignment="1">
      <alignment horizontal="center" vertical="center"/>
    </xf>
    <xf numFmtId="0" fontId="65" fillId="0" borderId="15" xfId="1" applyFont="1" applyBorder="1" applyAlignment="1">
      <alignment horizontal="center" vertical="center"/>
    </xf>
    <xf numFmtId="0" fontId="65" fillId="0" borderId="39" xfId="1" applyFont="1" applyBorder="1" applyAlignment="1">
      <alignment horizontal="center" vertical="center"/>
    </xf>
    <xf numFmtId="0" fontId="65" fillId="0" borderId="6" xfId="0" applyFont="1" applyBorder="1" applyAlignment="1">
      <alignment horizontal="center" vertical="center" shrinkToFit="1"/>
    </xf>
    <xf numFmtId="0" fontId="65" fillId="0" borderId="29" xfId="0" applyFont="1" applyFill="1" applyBorder="1" applyAlignment="1">
      <alignment horizontal="center" vertical="center"/>
    </xf>
    <xf numFmtId="0" fontId="66" fillId="0" borderId="8" xfId="0" applyFont="1" applyFill="1" applyBorder="1" applyAlignment="1">
      <alignment horizontal="right" vertical="center"/>
    </xf>
    <xf numFmtId="0" fontId="65" fillId="0" borderId="19" xfId="0" applyFont="1" applyBorder="1">
      <alignment vertical="center"/>
    </xf>
    <xf numFmtId="0" fontId="38" fillId="4" borderId="15" xfId="2" applyFont="1" applyFill="1" applyBorder="1" applyAlignment="1">
      <alignment horizontal="center" vertical="center" shrinkToFit="1"/>
    </xf>
    <xf numFmtId="0" fontId="18" fillId="4" borderId="15" xfId="2" applyFont="1" applyFill="1" applyBorder="1" applyAlignment="1">
      <alignment horizontal="center" vertical="center" shrinkToFit="1"/>
    </xf>
    <xf numFmtId="0" fontId="5" fillId="2" borderId="0" xfId="2" applyFont="1" applyFill="1" applyBorder="1" applyAlignment="1">
      <alignment horizontal="center" vertical="center" shrinkToFit="1"/>
    </xf>
    <xf numFmtId="0" fontId="59" fillId="7" borderId="4" xfId="0" applyFont="1" applyFill="1" applyBorder="1" applyAlignment="1">
      <alignment horizontal="center" vertical="center"/>
    </xf>
    <xf numFmtId="0" fontId="65" fillId="0" borderId="24" xfId="0" applyFont="1" applyBorder="1" applyAlignment="1">
      <alignment horizontal="center" vertical="center"/>
    </xf>
    <xf numFmtId="0" fontId="65" fillId="0" borderId="8" xfId="0" applyFont="1" applyFill="1" applyBorder="1">
      <alignment vertical="center"/>
    </xf>
    <xf numFmtId="0" fontId="66" fillId="0" borderId="5" xfId="0" applyFont="1" applyFill="1" applyBorder="1" applyAlignment="1">
      <alignment horizontal="right"/>
    </xf>
    <xf numFmtId="0" fontId="66" fillId="0" borderId="19" xfId="0" applyFont="1" applyFill="1" applyBorder="1" applyAlignment="1">
      <alignment horizontal="right"/>
    </xf>
    <xf numFmtId="0" fontId="65" fillId="0" borderId="19" xfId="0" applyFont="1" applyBorder="1" applyAlignment="1">
      <alignment horizontal="center" vertical="center"/>
    </xf>
    <xf numFmtId="0" fontId="65" fillId="0" borderId="7" xfId="0" applyFont="1" applyFill="1" applyBorder="1">
      <alignment vertical="center"/>
    </xf>
    <xf numFmtId="176" fontId="65" fillId="0" borderId="7" xfId="0" applyNumberFormat="1" applyFont="1" applyFill="1" applyBorder="1" applyAlignment="1">
      <alignment horizontal="center" vertical="center"/>
    </xf>
    <xf numFmtId="0" fontId="66" fillId="0" borderId="9" xfId="0" applyFont="1" applyFill="1" applyBorder="1" applyAlignment="1">
      <alignment horizontal="right" vertical="center"/>
    </xf>
    <xf numFmtId="0" fontId="0" fillId="0" borderId="11" xfId="0" applyBorder="1">
      <alignment vertical="center"/>
    </xf>
    <xf numFmtId="0" fontId="0" fillId="0" borderId="10" xfId="0" applyBorder="1">
      <alignment vertical="center"/>
    </xf>
    <xf numFmtId="0" fontId="0" fillId="0" borderId="61" xfId="0" applyBorder="1">
      <alignment vertical="center"/>
    </xf>
    <xf numFmtId="0" fontId="0" fillId="0" borderId="29" xfId="0" applyBorder="1">
      <alignment vertical="center"/>
    </xf>
    <xf numFmtId="0" fontId="0" fillId="0" borderId="7" xfId="0" applyBorder="1">
      <alignment vertical="center"/>
    </xf>
    <xf numFmtId="0" fontId="0" fillId="0" borderId="9" xfId="0" applyBorder="1">
      <alignment vertical="center"/>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49" fillId="0" borderId="14" xfId="0" applyFont="1" applyBorder="1" applyAlignment="1">
      <alignment horizontal="center" vertical="center"/>
    </xf>
    <xf numFmtId="0" fontId="49" fillId="0" borderId="27" xfId="0" applyFont="1" applyBorder="1" applyAlignment="1">
      <alignment horizontal="center" vertical="center"/>
    </xf>
    <xf numFmtId="0" fontId="66" fillId="0" borderId="6" xfId="0" applyFont="1" applyBorder="1" applyAlignment="1">
      <alignment vertical="center"/>
    </xf>
    <xf numFmtId="0" fontId="66" fillId="0" borderId="4" xfId="0" applyFont="1" applyBorder="1">
      <alignment vertical="center"/>
    </xf>
    <xf numFmtId="0" fontId="66" fillId="0" borderId="5" xfId="0" applyFont="1" applyBorder="1" applyAlignment="1">
      <alignment vertical="center"/>
    </xf>
    <xf numFmtId="0" fontId="66" fillId="0" borderId="6" xfId="0" applyFont="1" applyFill="1" applyBorder="1" applyAlignment="1">
      <alignment vertical="center"/>
    </xf>
    <xf numFmtId="0" fontId="66" fillId="0" borderId="8" xfId="0" applyFont="1" applyFill="1" applyBorder="1" applyAlignment="1">
      <alignment vertical="center"/>
    </xf>
    <xf numFmtId="0" fontId="66" fillId="0" borderId="4" xfId="0" applyFont="1" applyFill="1" applyBorder="1" applyAlignment="1">
      <alignment vertical="center"/>
    </xf>
    <xf numFmtId="0" fontId="66" fillId="0" borderId="6" xfId="0" applyFont="1" applyBorder="1">
      <alignment vertical="center"/>
    </xf>
    <xf numFmtId="0" fontId="66" fillId="0" borderId="4" xfId="0" applyFont="1" applyBorder="1" applyAlignment="1">
      <alignment vertical="center"/>
    </xf>
    <xf numFmtId="0" fontId="49" fillId="0" borderId="8" xfId="0" applyFont="1" applyFill="1" applyBorder="1" applyAlignment="1">
      <alignment horizontal="center" vertical="center"/>
    </xf>
    <xf numFmtId="0" fontId="66" fillId="0" borderId="9" xfId="0" applyFont="1" applyFill="1" applyBorder="1" applyAlignment="1">
      <alignment vertical="center"/>
    </xf>
    <xf numFmtId="0" fontId="66" fillId="0" borderId="26" xfId="0" applyFont="1" applyBorder="1" applyAlignment="1">
      <alignment vertical="center"/>
    </xf>
    <xf numFmtId="0" fontId="66" fillId="0" borderId="27" xfId="0" applyFont="1" applyBorder="1" applyAlignment="1">
      <alignment vertical="center"/>
    </xf>
    <xf numFmtId="0" fontId="66" fillId="0" borderId="8" xfId="0" applyFont="1" applyBorder="1" applyAlignment="1">
      <alignment vertical="center"/>
    </xf>
    <xf numFmtId="0" fontId="66" fillId="0" borderId="30" xfId="0" applyFont="1" applyFill="1" applyBorder="1" applyAlignment="1">
      <alignment vertical="center"/>
    </xf>
    <xf numFmtId="0" fontId="66" fillId="0" borderId="24" xfId="0" applyFont="1" applyBorder="1" applyAlignment="1">
      <alignment vertical="center"/>
    </xf>
    <xf numFmtId="0" fontId="66" fillId="0" borderId="22" xfId="0" applyFont="1" applyBorder="1" applyAlignment="1">
      <alignment vertical="center"/>
    </xf>
    <xf numFmtId="0" fontId="81" fillId="2" borderId="4" xfId="0" applyFont="1" applyFill="1" applyBorder="1" applyAlignment="1">
      <alignment vertical="center"/>
    </xf>
    <xf numFmtId="0" fontId="81" fillId="2" borderId="5" xfId="0" applyFont="1" applyFill="1" applyBorder="1" applyAlignment="1">
      <alignment vertical="center"/>
    </xf>
    <xf numFmtId="0" fontId="81" fillId="2" borderId="18" xfId="0" applyFont="1" applyFill="1" applyBorder="1" applyAlignment="1">
      <alignment horizontal="center" vertical="center"/>
    </xf>
    <xf numFmtId="0" fontId="81" fillId="2" borderId="51" xfId="0" applyFont="1" applyFill="1" applyBorder="1" applyAlignment="1">
      <alignment horizontal="center" vertical="center"/>
    </xf>
    <xf numFmtId="0" fontId="81" fillId="2" borderId="7" xfId="0" applyFont="1" applyFill="1" applyBorder="1" applyAlignment="1">
      <alignment vertical="center"/>
    </xf>
    <xf numFmtId="0" fontId="81" fillId="2" borderId="19" xfId="0" applyFont="1" applyFill="1" applyBorder="1" applyAlignment="1">
      <alignment vertical="center"/>
    </xf>
    <xf numFmtId="0" fontId="66" fillId="0" borderId="29" xfId="0" applyFont="1" applyBorder="1" applyAlignment="1">
      <alignment vertical="center"/>
    </xf>
    <xf numFmtId="0" fontId="66" fillId="0" borderId="7" xfId="0" applyFont="1" applyBorder="1" applyAlignment="1">
      <alignment vertical="center"/>
    </xf>
    <xf numFmtId="0" fontId="66" fillId="0" borderId="9" xfId="0" applyFont="1" applyBorder="1" applyAlignment="1">
      <alignment vertical="center"/>
    </xf>
    <xf numFmtId="0" fontId="22" fillId="2" borderId="6" xfId="0" applyFont="1" applyFill="1" applyBorder="1" applyAlignment="1">
      <alignment vertical="center" wrapText="1" shrinkToFit="1"/>
    </xf>
    <xf numFmtId="0" fontId="33" fillId="2" borderId="17" xfId="0" applyFont="1" applyFill="1" applyBorder="1" applyAlignment="1">
      <alignment vertical="center" wrapText="1" shrinkToFit="1"/>
    </xf>
    <xf numFmtId="177" fontId="29" fillId="2" borderId="28" xfId="2" applyNumberFormat="1" applyFont="1" applyFill="1" applyBorder="1" applyAlignment="1">
      <alignment horizontal="center" vertical="center" shrinkToFit="1"/>
    </xf>
    <xf numFmtId="0" fontId="19" fillId="2" borderId="24" xfId="0" applyFont="1" applyFill="1" applyBorder="1" applyAlignment="1">
      <alignment vertical="center" wrapText="1" shrinkToFit="1"/>
    </xf>
    <xf numFmtId="0" fontId="3" fillId="4" borderId="63" xfId="0" applyFont="1" applyFill="1" applyBorder="1" applyAlignment="1">
      <alignment horizontal="center" vertical="center" wrapText="1" shrinkToFit="1"/>
    </xf>
    <xf numFmtId="177" fontId="18" fillId="4" borderId="63" xfId="2" applyNumberFormat="1" applyFont="1" applyFill="1" applyBorder="1" applyAlignment="1">
      <alignment horizontal="center" vertical="center" shrinkToFit="1"/>
    </xf>
    <xf numFmtId="0" fontId="29" fillId="4" borderId="63" xfId="2" applyNumberFormat="1" applyFont="1" applyFill="1" applyBorder="1" applyAlignment="1">
      <alignment horizontal="center" vertical="center" shrinkToFit="1"/>
    </xf>
    <xf numFmtId="177" fontId="29" fillId="4" borderId="63" xfId="2" applyNumberFormat="1" applyFont="1" applyFill="1" applyBorder="1" applyAlignment="1">
      <alignment horizontal="center" vertical="center" shrinkToFit="1"/>
    </xf>
    <xf numFmtId="0" fontId="18" fillId="4" borderId="63" xfId="0" applyFont="1" applyFill="1" applyBorder="1" applyAlignment="1">
      <alignment vertical="center" wrapText="1" shrinkToFit="1"/>
    </xf>
    <xf numFmtId="177" fontId="29" fillId="4" borderId="64" xfId="2" applyNumberFormat="1" applyFont="1" applyFill="1" applyBorder="1" applyAlignment="1">
      <alignment horizontal="center" vertical="center" shrinkToFit="1"/>
    </xf>
    <xf numFmtId="0" fontId="25" fillId="10" borderId="6" xfId="0" applyFont="1" applyFill="1" applyBorder="1" applyAlignment="1">
      <alignment horizontal="center" vertical="center" shrinkToFit="1"/>
    </xf>
    <xf numFmtId="0" fontId="25" fillId="10" borderId="6" xfId="0" applyFont="1" applyFill="1" applyBorder="1" applyAlignment="1">
      <alignment horizontal="distributed" vertical="distributed" shrinkToFit="1"/>
    </xf>
    <xf numFmtId="0" fontId="28" fillId="10" borderId="6" xfId="0" applyFont="1" applyFill="1" applyBorder="1" applyAlignment="1">
      <alignment horizontal="distributed" vertical="distributed" shrinkToFit="1"/>
    </xf>
    <xf numFmtId="49" fontId="28" fillId="10" borderId="8" xfId="0" applyNumberFormat="1" applyFont="1" applyFill="1" applyBorder="1" applyAlignment="1">
      <alignment horizontal="left" vertical="center" shrinkToFit="1"/>
    </xf>
    <xf numFmtId="0" fontId="50" fillId="10" borderId="4" xfId="0" applyFont="1" applyFill="1" applyBorder="1" applyAlignment="1">
      <alignment horizontal="center" vertical="center" wrapText="1" shrinkToFit="1"/>
    </xf>
    <xf numFmtId="0" fontId="66" fillId="2" borderId="6" xfId="0" applyFont="1" applyFill="1" applyBorder="1" applyAlignment="1">
      <alignment vertical="center"/>
    </xf>
    <xf numFmtId="0" fontId="66" fillId="2" borderId="4" xfId="0" applyFont="1" applyFill="1" applyBorder="1" applyAlignment="1">
      <alignment vertical="center"/>
    </xf>
    <xf numFmtId="0" fontId="66" fillId="2" borderId="5" xfId="0" applyFont="1" applyFill="1" applyBorder="1" applyAlignment="1">
      <alignment vertical="center"/>
    </xf>
    <xf numFmtId="0" fontId="66" fillId="2" borderId="4" xfId="0" applyFont="1" applyFill="1" applyBorder="1">
      <alignment vertical="center"/>
    </xf>
    <xf numFmtId="0" fontId="66" fillId="2" borderId="6" xfId="0" applyFont="1" applyFill="1" applyBorder="1">
      <alignment vertical="center"/>
    </xf>
    <xf numFmtId="0" fontId="66" fillId="2" borderId="6" xfId="0" applyFont="1" applyFill="1" applyBorder="1" applyAlignment="1">
      <alignment vertical="center" wrapText="1"/>
    </xf>
    <xf numFmtId="0" fontId="49" fillId="2" borderId="25" xfId="0" applyFont="1" applyFill="1" applyBorder="1" applyAlignment="1">
      <alignment vertical="center"/>
    </xf>
    <xf numFmtId="0" fontId="22" fillId="4" borderId="62" xfId="0" applyFont="1" applyFill="1" applyBorder="1" applyAlignment="1">
      <alignment vertical="center" wrapText="1" shrinkToFit="1"/>
    </xf>
    <xf numFmtId="0" fontId="22" fillId="4" borderId="21" xfId="2" applyFont="1" applyFill="1" applyBorder="1" applyAlignment="1">
      <alignment horizontal="center" vertical="center" shrinkToFit="1"/>
    </xf>
    <xf numFmtId="0" fontId="22" fillId="4" borderId="59" xfId="2" applyFont="1" applyFill="1" applyBorder="1" applyAlignment="1">
      <alignment horizontal="center" vertical="center" shrinkToFit="1"/>
    </xf>
    <xf numFmtId="0" fontId="5" fillId="0" borderId="0" xfId="2" applyFont="1" applyFill="1" applyBorder="1" applyAlignment="1">
      <alignment vertical="center" wrapText="1" shrinkToFit="1"/>
    </xf>
    <xf numFmtId="0" fontId="45" fillId="4" borderId="17" xfId="2" applyFont="1" applyFill="1" applyBorder="1" applyAlignment="1">
      <alignment horizontal="center" vertical="center" wrapText="1" shrinkToFit="1"/>
    </xf>
    <xf numFmtId="0" fontId="45" fillId="4" borderId="35" xfId="2" applyFont="1" applyFill="1" applyBorder="1" applyAlignment="1">
      <alignment horizontal="center" vertical="center" wrapText="1" shrinkToFit="1"/>
    </xf>
    <xf numFmtId="0" fontId="30" fillId="4" borderId="22" xfId="2" applyFont="1" applyFill="1" applyBorder="1" applyAlignment="1">
      <alignment horizontal="center" vertical="center" wrapText="1" shrinkToFit="1"/>
    </xf>
    <xf numFmtId="0" fontId="30" fillId="4" borderId="20" xfId="2" applyFont="1" applyFill="1" applyBorder="1" applyAlignment="1">
      <alignment horizontal="center" vertical="center" wrapText="1" shrinkToFit="1"/>
    </xf>
    <xf numFmtId="0" fontId="30" fillId="4" borderId="36" xfId="2" applyFont="1" applyFill="1" applyBorder="1" applyAlignment="1">
      <alignment horizontal="center" vertical="center" wrapText="1" shrinkToFit="1"/>
    </xf>
    <xf numFmtId="0" fontId="30" fillId="4" borderId="3" xfId="2" applyFont="1" applyFill="1" applyBorder="1" applyAlignment="1">
      <alignment horizontal="center" vertical="center" wrapText="1" shrinkToFit="1"/>
    </xf>
    <xf numFmtId="0" fontId="30" fillId="4" borderId="34" xfId="2" applyFont="1" applyFill="1" applyBorder="1" applyAlignment="1">
      <alignment horizontal="center" vertical="center" wrapText="1" shrinkToFit="1"/>
    </xf>
    <xf numFmtId="0" fontId="22" fillId="0" borderId="40" xfId="2" applyFont="1" applyBorder="1" applyAlignment="1">
      <alignment horizontal="left" vertical="center" wrapText="1" shrinkToFit="1"/>
    </xf>
    <xf numFmtId="0" fontId="22" fillId="0" borderId="3" xfId="2" applyFont="1" applyBorder="1" applyAlignment="1">
      <alignment horizontal="left" vertical="center" wrapText="1" shrinkToFit="1"/>
    </xf>
    <xf numFmtId="0" fontId="22" fillId="0" borderId="34" xfId="2" applyFont="1" applyBorder="1" applyAlignment="1">
      <alignment horizontal="left" vertical="center" wrapText="1" shrinkToFit="1"/>
    </xf>
    <xf numFmtId="0" fontId="51" fillId="5" borderId="25" xfId="0" applyFont="1" applyFill="1" applyBorder="1" applyAlignment="1">
      <alignment horizontal="center" vertical="center" shrinkToFit="1"/>
    </xf>
    <xf numFmtId="0" fontId="51" fillId="5" borderId="26" xfId="0" applyFont="1" applyFill="1" applyBorder="1" applyAlignment="1">
      <alignment horizontal="center" vertical="center" shrinkToFit="1"/>
    </xf>
    <xf numFmtId="0" fontId="51" fillId="5" borderId="27" xfId="0" applyFont="1" applyFill="1" applyBorder="1" applyAlignment="1">
      <alignment horizontal="center" vertical="center" shrinkToFit="1"/>
    </xf>
    <xf numFmtId="0" fontId="25" fillId="10" borderId="4" xfId="0" applyFont="1" applyFill="1" applyBorder="1" applyAlignment="1">
      <alignment horizontal="center" vertical="center" shrinkToFit="1"/>
    </xf>
    <xf numFmtId="0" fontId="25" fillId="10" borderId="8" xfId="0" applyFont="1" applyFill="1" applyBorder="1" applyAlignment="1">
      <alignment horizontal="center" vertical="center" shrinkToFit="1"/>
    </xf>
    <xf numFmtId="0" fontId="25" fillId="10" borderId="6" xfId="0" applyFont="1" applyFill="1" applyBorder="1" applyAlignment="1">
      <alignment horizontal="distributed" vertical="distributed" wrapText="1" shrinkToFit="1"/>
    </xf>
    <xf numFmtId="177" fontId="84" fillId="10" borderId="4" xfId="2" applyNumberFormat="1" applyFont="1" applyFill="1" applyBorder="1" applyAlignment="1">
      <alignment horizontal="center" vertical="center" shrinkToFit="1"/>
    </xf>
    <xf numFmtId="0" fontId="85" fillId="10" borderId="4" xfId="2" applyFont="1" applyFill="1" applyBorder="1" applyAlignment="1">
      <alignment horizontal="center" vertical="center" shrinkToFit="1"/>
    </xf>
    <xf numFmtId="0" fontId="85" fillId="10" borderId="8" xfId="2" applyFont="1" applyFill="1" applyBorder="1" applyAlignment="1">
      <alignment horizontal="center" vertical="center" shrinkToFit="1"/>
    </xf>
    <xf numFmtId="0" fontId="95" fillId="10" borderId="6" xfId="2" applyFont="1" applyFill="1" applyBorder="1" applyAlignment="1">
      <alignment horizontal="center" vertical="center" wrapText="1" shrinkToFit="1"/>
    </xf>
    <xf numFmtId="0" fontId="95" fillId="10" borderId="6" xfId="2" applyFont="1" applyFill="1" applyBorder="1" applyAlignment="1">
      <alignment horizontal="center" vertical="center" shrinkToFit="1"/>
    </xf>
    <xf numFmtId="0" fontId="50" fillId="10" borderId="4" xfId="0" applyFont="1" applyFill="1" applyBorder="1" applyAlignment="1">
      <alignment horizontal="left" vertical="center" wrapText="1" shrinkToFit="1"/>
    </xf>
    <xf numFmtId="0" fontId="50" fillId="10" borderId="8" xfId="0" applyFont="1" applyFill="1" applyBorder="1" applyAlignment="1">
      <alignment horizontal="left" vertical="center" wrapText="1" shrinkToFit="1"/>
    </xf>
    <xf numFmtId="0" fontId="96" fillId="10" borderId="4" xfId="0" applyFont="1" applyFill="1" applyBorder="1" applyAlignment="1">
      <alignment horizontal="left" vertical="center" wrapText="1" shrinkToFit="1"/>
    </xf>
    <xf numFmtId="0" fontId="96" fillId="10" borderId="8" xfId="0" applyFont="1" applyFill="1" applyBorder="1" applyAlignment="1">
      <alignment horizontal="left" vertical="center" wrapText="1" shrinkToFit="1"/>
    </xf>
    <xf numFmtId="0" fontId="47" fillId="0" borderId="6" xfId="2" applyFont="1" applyFill="1" applyBorder="1" applyAlignment="1">
      <alignment horizontal="center" vertical="center" shrinkToFit="1"/>
    </xf>
    <xf numFmtId="0" fontId="25" fillId="0" borderId="4" xfId="0" applyFont="1" applyBorder="1" applyAlignment="1">
      <alignment horizontal="center" vertical="top" wrapText="1" shrinkToFit="1"/>
    </xf>
    <xf numFmtId="178" fontId="25" fillId="0" borderId="4" xfId="3" applyNumberFormat="1" applyFont="1" applyBorder="1" applyAlignment="1">
      <alignment horizontal="center" vertical="top" wrapText="1" shrinkToFit="1"/>
    </xf>
    <xf numFmtId="178" fontId="25" fillId="0" borderId="8" xfId="3" applyNumberFormat="1" applyFont="1" applyBorder="1" applyAlignment="1">
      <alignment horizontal="center" vertical="top" wrapText="1" shrinkToFit="1"/>
    </xf>
    <xf numFmtId="177" fontId="25" fillId="0" borderId="4" xfId="0" applyNumberFormat="1" applyFont="1" applyBorder="1" applyAlignment="1">
      <alignment horizontal="center" vertical="top" wrapText="1" shrinkToFit="1"/>
    </xf>
    <xf numFmtId="0" fontId="25" fillId="0" borderId="8" xfId="0" applyFont="1" applyBorder="1" applyAlignment="1">
      <alignment horizontal="center" vertical="top" wrapText="1" shrinkToFit="1"/>
    </xf>
    <xf numFmtId="0" fontId="47" fillId="0" borderId="29" xfId="2" applyFont="1" applyFill="1" applyBorder="1" applyAlignment="1">
      <alignment horizontal="center" vertical="center" shrinkToFit="1"/>
    </xf>
    <xf numFmtId="177" fontId="47" fillId="0" borderId="4" xfId="2" applyNumberFormat="1" applyFont="1" applyFill="1" applyBorder="1" applyAlignment="1">
      <alignment horizontal="center" vertical="center" shrinkToFit="1"/>
    </xf>
    <xf numFmtId="0" fontId="47" fillId="0" borderId="4" xfId="2" applyFont="1" applyFill="1" applyBorder="1" applyAlignment="1">
      <alignment horizontal="center" vertical="center" shrinkToFit="1"/>
    </xf>
    <xf numFmtId="0" fontId="47" fillId="0" borderId="8" xfId="2" applyFont="1" applyFill="1" applyBorder="1" applyAlignment="1">
      <alignment horizontal="center" vertical="center" shrinkToFit="1"/>
    </xf>
    <xf numFmtId="0" fontId="47" fillId="0" borderId="7" xfId="2" applyFont="1" applyFill="1" applyBorder="1" applyAlignment="1">
      <alignment horizontal="center" vertical="center" shrinkToFit="1"/>
    </xf>
    <xf numFmtId="0" fontId="47" fillId="0" borderId="9" xfId="2" applyFont="1" applyFill="1" applyBorder="1" applyAlignment="1">
      <alignment horizontal="center" vertical="center" shrinkToFit="1"/>
    </xf>
    <xf numFmtId="0" fontId="18" fillId="4" borderId="5" xfId="2" applyFont="1" applyFill="1" applyBorder="1" applyAlignment="1">
      <alignment horizontal="center" vertical="center" shrinkToFit="1"/>
    </xf>
    <xf numFmtId="0" fontId="18" fillId="4" borderId="15" xfId="2" applyFont="1" applyFill="1" applyBorder="1" applyAlignment="1">
      <alignment horizontal="center" vertical="center" shrinkToFit="1"/>
    </xf>
    <xf numFmtId="0" fontId="22" fillId="4" borderId="32" xfId="2" applyFont="1" applyFill="1" applyBorder="1" applyAlignment="1">
      <alignment horizontal="center" vertical="center" shrinkToFit="1"/>
    </xf>
    <xf numFmtId="0" fontId="22" fillId="4" borderId="16" xfId="2" applyFont="1" applyFill="1" applyBorder="1" applyAlignment="1">
      <alignment horizontal="center" vertical="center" shrinkToFit="1"/>
    </xf>
    <xf numFmtId="0" fontId="18" fillId="4" borderId="12" xfId="2" applyFont="1" applyFill="1" applyBorder="1" applyAlignment="1">
      <alignment horizontal="center" vertical="center" shrinkToFit="1"/>
    </xf>
    <xf numFmtId="0" fontId="23" fillId="4" borderId="4" xfId="2" applyFont="1" applyFill="1" applyBorder="1" applyAlignment="1">
      <alignment horizontal="center" vertical="center" shrinkToFit="1"/>
    </xf>
    <xf numFmtId="0" fontId="23" fillId="4" borderId="8" xfId="2" applyFont="1" applyFill="1" applyBorder="1" applyAlignment="1">
      <alignment horizontal="center" vertical="center" shrinkToFit="1"/>
    </xf>
    <xf numFmtId="0" fontId="84" fillId="0" borderId="60" xfId="0" applyFont="1" applyBorder="1" applyAlignment="1">
      <alignment horizontal="center" vertical="top" wrapText="1" shrinkToFit="1"/>
    </xf>
    <xf numFmtId="0" fontId="99" fillId="0" borderId="20" xfId="0" applyFont="1" applyBorder="1" applyAlignment="1">
      <alignment horizontal="center" vertical="top" wrapText="1" shrinkToFit="1"/>
    </xf>
    <xf numFmtId="0" fontId="99" fillId="0" borderId="58" xfId="0" applyFont="1" applyBorder="1" applyAlignment="1">
      <alignment horizontal="center" vertical="top" wrapText="1" shrinkToFit="1"/>
    </xf>
    <xf numFmtId="0" fontId="99" fillId="0" borderId="65" xfId="0" applyFont="1" applyBorder="1" applyAlignment="1">
      <alignment horizontal="center" vertical="top" wrapText="1" shrinkToFit="1"/>
    </xf>
    <xf numFmtId="0" fontId="99" fillId="0" borderId="21" xfId="0" applyFont="1" applyBorder="1" applyAlignment="1">
      <alignment horizontal="center" vertical="top" wrapText="1" shrinkToFit="1"/>
    </xf>
    <xf numFmtId="0" fontId="99" fillId="0" borderId="59" xfId="0" applyFont="1" applyBorder="1" applyAlignment="1">
      <alignment horizontal="center" vertical="top" wrapText="1" shrinkToFit="1"/>
    </xf>
    <xf numFmtId="0" fontId="22" fillId="4" borderId="6" xfId="2" applyFont="1" applyFill="1" applyBorder="1" applyAlignment="1">
      <alignment horizontal="center" vertical="center" shrinkToFit="1"/>
    </xf>
    <xf numFmtId="0" fontId="22" fillId="4" borderId="29" xfId="2" applyFont="1" applyFill="1" applyBorder="1" applyAlignment="1">
      <alignment horizontal="center" vertical="center" shrinkToFit="1"/>
    </xf>
    <xf numFmtId="0" fontId="33" fillId="4" borderId="4" xfId="2" applyFont="1" applyFill="1" applyBorder="1" applyAlignment="1">
      <alignment horizontal="center" vertical="center" shrinkToFit="1"/>
    </xf>
    <xf numFmtId="0" fontId="33" fillId="4" borderId="8" xfId="2" applyFont="1" applyFill="1" applyBorder="1" applyAlignment="1">
      <alignment horizontal="center" vertical="center" shrinkToFit="1"/>
    </xf>
    <xf numFmtId="0" fontId="33" fillId="4" borderId="7" xfId="2" applyFont="1" applyFill="1" applyBorder="1" applyAlignment="1">
      <alignment horizontal="center" vertical="center" shrinkToFit="1"/>
    </xf>
    <xf numFmtId="0" fontId="33" fillId="4" borderId="9" xfId="2" applyFont="1" applyFill="1" applyBorder="1" applyAlignment="1">
      <alignment horizontal="center" vertical="center" shrinkToFit="1"/>
    </xf>
    <xf numFmtId="0" fontId="45" fillId="4" borderId="11" xfId="2" applyFont="1" applyFill="1" applyBorder="1" applyAlignment="1">
      <alignment horizontal="center" vertical="center" wrapText="1" shrinkToFit="1"/>
    </xf>
    <xf numFmtId="0" fontId="30" fillId="4" borderId="33" xfId="2" applyFont="1" applyFill="1" applyBorder="1" applyAlignment="1">
      <alignment horizontal="center" vertical="center" wrapText="1" shrinkToFit="1"/>
    </xf>
    <xf numFmtId="0" fontId="30" fillId="4" borderId="21" xfId="2" applyFont="1" applyFill="1" applyBorder="1" applyAlignment="1">
      <alignment horizontal="center" vertical="center" wrapText="1" shrinkToFit="1"/>
    </xf>
    <xf numFmtId="0" fontId="48" fillId="0" borderId="1" xfId="2" applyFont="1" applyBorder="1" applyAlignment="1">
      <alignment horizontal="left" vertical="top" wrapText="1" shrinkToFit="1"/>
    </xf>
    <xf numFmtId="0" fontId="48" fillId="0" borderId="0" xfId="2" applyFont="1" applyBorder="1" applyAlignment="1">
      <alignment horizontal="left" vertical="top" wrapText="1" shrinkToFit="1"/>
    </xf>
    <xf numFmtId="0" fontId="48" fillId="0" borderId="2" xfId="2" applyFont="1" applyBorder="1" applyAlignment="1">
      <alignment horizontal="left" vertical="top" wrapText="1" shrinkToFit="1"/>
    </xf>
    <xf numFmtId="0" fontId="48" fillId="0" borderId="40" xfId="2" applyFont="1" applyBorder="1" applyAlignment="1">
      <alignment horizontal="left" vertical="top" wrapText="1" shrinkToFit="1"/>
    </xf>
    <xf numFmtId="0" fontId="48" fillId="0" borderId="3" xfId="2" applyFont="1" applyBorder="1" applyAlignment="1">
      <alignment horizontal="left" vertical="top" wrapText="1" shrinkToFit="1"/>
    </xf>
    <xf numFmtId="0" fontId="48" fillId="0" borderId="34" xfId="2" applyFont="1" applyBorder="1" applyAlignment="1">
      <alignment horizontal="left" vertical="top" wrapText="1" shrinkToFit="1"/>
    </xf>
    <xf numFmtId="0" fontId="20" fillId="4" borderId="25" xfId="2" applyFont="1" applyFill="1" applyBorder="1" applyAlignment="1">
      <alignment horizontal="center" vertical="top" wrapText="1" shrinkToFit="1"/>
    </xf>
    <xf numFmtId="0" fontId="20" fillId="4" borderId="26" xfId="2" applyFont="1" applyFill="1" applyBorder="1" applyAlignment="1">
      <alignment horizontal="center" vertical="top" wrapText="1" shrinkToFit="1"/>
    </xf>
    <xf numFmtId="0" fontId="20" fillId="4" borderId="14" xfId="2" applyFont="1" applyFill="1" applyBorder="1" applyAlignment="1">
      <alignment horizontal="center" vertical="top" wrapText="1" shrinkToFit="1"/>
    </xf>
    <xf numFmtId="0" fontId="101" fillId="0" borderId="23" xfId="2" applyFont="1" applyFill="1" applyBorder="1" applyAlignment="1">
      <alignment horizontal="right" vertical="center" wrapText="1" shrinkToFit="1"/>
    </xf>
    <xf numFmtId="0" fontId="5" fillId="0" borderId="0" xfId="2" applyFont="1" applyFill="1" applyBorder="1" applyAlignment="1">
      <alignment horizontal="right" vertical="center" wrapText="1" shrinkToFit="1"/>
    </xf>
    <xf numFmtId="0" fontId="5" fillId="0" borderId="23" xfId="2" applyFont="1" applyFill="1" applyBorder="1" applyAlignment="1">
      <alignment horizontal="right" vertical="center" wrapText="1" shrinkToFit="1"/>
    </xf>
    <xf numFmtId="0" fontId="39" fillId="2" borderId="3" xfId="2" applyFont="1" applyFill="1" applyBorder="1" applyAlignment="1">
      <alignment horizontal="right" vertical="center" shrinkToFit="1"/>
    </xf>
    <xf numFmtId="0" fontId="39" fillId="2" borderId="38" xfId="2" applyFont="1" applyFill="1" applyBorder="1" applyAlignment="1">
      <alignment horizontal="right" vertical="center" shrinkToFit="1"/>
    </xf>
    <xf numFmtId="49" fontId="28" fillId="10" borderId="4" xfId="0" applyNumberFormat="1" applyFont="1" applyFill="1" applyBorder="1" applyAlignment="1">
      <alignment horizontal="center" vertical="center" shrinkToFit="1"/>
    </xf>
    <xf numFmtId="49" fontId="28" fillId="10" borderId="8" xfId="0" applyNumberFormat="1" applyFont="1" applyFill="1" applyBorder="1" applyAlignment="1">
      <alignment horizontal="center" vertical="center" shrinkToFit="1"/>
    </xf>
    <xf numFmtId="0" fontId="41" fillId="2" borderId="32" xfId="2" applyFont="1" applyFill="1" applyBorder="1" applyAlignment="1">
      <alignment horizontal="center" vertical="center" shrinkToFit="1"/>
    </xf>
    <xf numFmtId="0" fontId="41" fillId="2" borderId="16" xfId="2" applyFont="1" applyFill="1" applyBorder="1" applyAlignment="1">
      <alignment horizontal="center" vertical="center" shrinkToFit="1"/>
    </xf>
    <xf numFmtId="49" fontId="27" fillId="10" borderId="4" xfId="0" applyNumberFormat="1" applyFont="1" applyFill="1" applyBorder="1" applyAlignment="1">
      <alignment horizontal="center" vertical="center" shrinkToFit="1"/>
    </xf>
    <xf numFmtId="49" fontId="27" fillId="10" borderId="8" xfId="0" applyNumberFormat="1" applyFont="1" applyFill="1" applyBorder="1" applyAlignment="1">
      <alignment horizontal="center" vertical="center" shrinkToFit="1"/>
    </xf>
    <xf numFmtId="0" fontId="24" fillId="2" borderId="1" xfId="2" applyFont="1" applyFill="1" applyBorder="1" applyAlignment="1">
      <alignment horizontal="center" vertical="center" shrinkToFit="1"/>
    </xf>
    <xf numFmtId="0" fontId="24" fillId="2" borderId="0" xfId="2" applyFont="1" applyFill="1" applyBorder="1" applyAlignment="1">
      <alignment horizontal="center" vertical="center" shrinkToFit="1"/>
    </xf>
    <xf numFmtId="0" fontId="24" fillId="2" borderId="3" xfId="2" applyFont="1" applyFill="1" applyBorder="1" applyAlignment="1">
      <alignment horizontal="center" vertical="center" shrinkToFit="1"/>
    </xf>
    <xf numFmtId="0" fontId="24" fillId="2" borderId="34" xfId="2" applyFont="1" applyFill="1" applyBorder="1" applyAlignment="1">
      <alignment horizontal="center" vertical="center" shrinkToFit="1"/>
    </xf>
    <xf numFmtId="0" fontId="46" fillId="0" borderId="60" xfId="2" applyFont="1" applyBorder="1" applyAlignment="1">
      <alignment horizontal="center" vertical="center" wrapText="1" shrinkToFit="1"/>
    </xf>
    <xf numFmtId="0" fontId="46" fillId="0" borderId="20" xfId="2" applyFont="1" applyBorder="1" applyAlignment="1">
      <alignment horizontal="center" vertical="center" wrapText="1" shrinkToFit="1"/>
    </xf>
    <xf numFmtId="0" fontId="46" fillId="0" borderId="58" xfId="2" applyFont="1" applyBorder="1" applyAlignment="1">
      <alignment horizontal="center" vertical="center" wrapText="1" shrinkToFit="1"/>
    </xf>
    <xf numFmtId="0" fontId="46" fillId="0" borderId="1" xfId="2" applyFont="1" applyBorder="1" applyAlignment="1">
      <alignment horizontal="center" vertical="center" wrapText="1" shrinkToFit="1"/>
    </xf>
    <xf numFmtId="0" fontId="46" fillId="0" borderId="0" xfId="2" applyFont="1" applyBorder="1" applyAlignment="1">
      <alignment horizontal="center" vertical="center" wrapText="1" shrinkToFit="1"/>
    </xf>
    <xf numFmtId="0" fontId="46" fillId="0" borderId="2" xfId="2" applyFont="1" applyBorder="1" applyAlignment="1">
      <alignment horizontal="center" vertical="center" wrapText="1" shrinkToFit="1"/>
    </xf>
    <xf numFmtId="0" fontId="46" fillId="0" borderId="40" xfId="2" applyFont="1" applyBorder="1" applyAlignment="1">
      <alignment horizontal="center" vertical="center" wrapText="1" shrinkToFit="1"/>
    </xf>
    <xf numFmtId="0" fontId="46" fillId="0" borderId="3" xfId="2" applyFont="1" applyBorder="1" applyAlignment="1">
      <alignment horizontal="center" vertical="center" wrapText="1" shrinkToFit="1"/>
    </xf>
    <xf numFmtId="0" fontId="46" fillId="0" borderId="34" xfId="2" applyFont="1" applyBorder="1" applyAlignment="1">
      <alignment horizontal="center" vertical="center" wrapText="1" shrinkToFit="1"/>
    </xf>
    <xf numFmtId="49" fontId="28" fillId="10" borderId="4" xfId="2" applyNumberFormat="1" applyFont="1" applyFill="1" applyBorder="1" applyAlignment="1">
      <alignment horizontal="center" vertical="center" shrinkToFit="1"/>
    </xf>
    <xf numFmtId="49" fontId="28" fillId="10" borderId="8" xfId="2" applyNumberFormat="1" applyFont="1" applyFill="1" applyBorder="1" applyAlignment="1">
      <alignment horizontal="center" vertical="center" shrinkToFit="1"/>
    </xf>
    <xf numFmtId="0" fontId="28" fillId="10" borderId="4" xfId="0" applyFont="1" applyFill="1" applyBorder="1" applyAlignment="1">
      <alignment horizontal="center" vertical="center" shrinkToFit="1"/>
    </xf>
    <xf numFmtId="0" fontId="28" fillId="10" borderId="8" xfId="0" applyFont="1" applyFill="1" applyBorder="1" applyAlignment="1">
      <alignment horizontal="center" vertical="center" shrinkToFit="1"/>
    </xf>
    <xf numFmtId="0" fontId="31" fillId="2" borderId="45" xfId="2" applyFont="1" applyFill="1" applyBorder="1" applyAlignment="1">
      <alignment vertical="top" wrapText="1" shrinkToFit="1"/>
    </xf>
    <xf numFmtId="0" fontId="31" fillId="2" borderId="47" xfId="2" applyFont="1" applyFill="1" applyBorder="1" applyAlignment="1">
      <alignment vertical="top" wrapText="1" shrinkToFit="1"/>
    </xf>
    <xf numFmtId="0" fontId="31" fillId="2" borderId="0" xfId="2" applyFont="1" applyFill="1" applyBorder="1" applyAlignment="1">
      <alignment vertical="top" wrapText="1" shrinkToFit="1"/>
    </xf>
    <xf numFmtId="0" fontId="31" fillId="2" borderId="2" xfId="2" applyFont="1" applyFill="1" applyBorder="1" applyAlignment="1">
      <alignment vertical="top" wrapText="1" shrinkToFit="1"/>
    </xf>
    <xf numFmtId="0" fontId="53" fillId="2" borderId="45" xfId="2" applyFont="1" applyFill="1" applyBorder="1" applyAlignment="1">
      <alignment horizontal="left" vertical="top" wrapText="1" shrinkToFit="1"/>
    </xf>
    <xf numFmtId="0" fontId="53" fillId="2" borderId="47" xfId="2" applyFont="1" applyFill="1" applyBorder="1" applyAlignment="1">
      <alignment horizontal="left" vertical="top" wrapText="1" shrinkToFit="1"/>
    </xf>
    <xf numFmtId="0" fontId="53" fillId="2" borderId="0" xfId="2" applyFont="1" applyFill="1" applyBorder="1" applyAlignment="1">
      <alignment horizontal="left" vertical="top" wrapText="1" shrinkToFit="1"/>
    </xf>
    <xf numFmtId="0" fontId="53" fillId="2" borderId="2" xfId="2" applyFont="1" applyFill="1" applyBorder="1" applyAlignment="1">
      <alignment horizontal="left" vertical="top" wrapText="1" shrinkToFit="1"/>
    </xf>
    <xf numFmtId="0" fontId="53" fillId="2" borderId="3" xfId="2" applyFont="1" applyFill="1" applyBorder="1" applyAlignment="1">
      <alignment horizontal="left" vertical="top" wrapText="1" shrinkToFit="1"/>
    </xf>
    <xf numFmtId="0" fontId="53" fillId="2" borderId="34" xfId="2" applyFont="1" applyFill="1" applyBorder="1" applyAlignment="1">
      <alignment horizontal="left" vertical="top" wrapText="1" shrinkToFit="1"/>
    </xf>
    <xf numFmtId="0" fontId="102" fillId="0" borderId="23" xfId="2" applyFont="1" applyFill="1" applyBorder="1" applyAlignment="1">
      <alignment horizontal="right" vertical="center" wrapText="1" shrinkToFit="1"/>
    </xf>
    <xf numFmtId="0" fontId="102" fillId="0" borderId="0" xfId="2" applyFont="1" applyFill="1" applyBorder="1" applyAlignment="1">
      <alignment horizontal="right" vertical="center" wrapText="1" shrinkToFit="1"/>
    </xf>
    <xf numFmtId="0" fontId="102" fillId="0" borderId="36" xfId="2" applyFont="1" applyFill="1" applyBorder="1" applyAlignment="1">
      <alignment horizontal="right" vertical="center" wrapText="1" shrinkToFit="1"/>
    </xf>
    <xf numFmtId="0" fontId="102" fillId="0" borderId="3" xfId="2" applyFont="1" applyFill="1" applyBorder="1" applyAlignment="1">
      <alignment horizontal="right" vertical="center" wrapText="1" shrinkToFit="1"/>
    </xf>
    <xf numFmtId="0" fontId="81" fillId="0" borderId="42" xfId="0" applyFont="1" applyBorder="1" applyAlignment="1">
      <alignment horizontal="left" vertical="top"/>
    </xf>
    <xf numFmtId="0" fontId="81" fillId="0" borderId="43" xfId="0" applyFont="1" applyBorder="1" applyAlignment="1">
      <alignment horizontal="left" vertical="top"/>
    </xf>
    <xf numFmtId="0" fontId="81" fillId="0" borderId="44" xfId="0" applyFont="1" applyBorder="1" applyAlignment="1">
      <alignment horizontal="left" vertical="top"/>
    </xf>
    <xf numFmtId="14" fontId="66" fillId="0" borderId="43" xfId="0" applyNumberFormat="1" applyFont="1" applyBorder="1" applyAlignment="1">
      <alignment horizontal="right" vertical="center"/>
    </xf>
    <xf numFmtId="0" fontId="66" fillId="0" borderId="44" xfId="0" applyFont="1" applyBorder="1" applyAlignment="1">
      <alignment horizontal="right" vertical="center"/>
    </xf>
    <xf numFmtId="0" fontId="89" fillId="0" borderId="1" xfId="0" applyFont="1" applyBorder="1" applyAlignment="1">
      <alignment horizontal="left" vertical="top" wrapText="1" shrinkToFit="1"/>
    </xf>
    <xf numFmtId="0" fontId="89" fillId="0" borderId="0" xfId="0" applyFont="1" applyBorder="1" applyAlignment="1">
      <alignment horizontal="left" vertical="top" shrinkToFit="1"/>
    </xf>
    <xf numFmtId="0" fontId="89" fillId="0" borderId="2" xfId="0" applyFont="1" applyBorder="1" applyAlignment="1">
      <alignment horizontal="left" vertical="top" shrinkToFit="1"/>
    </xf>
    <xf numFmtId="0" fontId="89" fillId="0" borderId="1" xfId="0" applyFont="1" applyBorder="1" applyAlignment="1">
      <alignment horizontal="left" vertical="top" shrinkToFit="1"/>
    </xf>
    <xf numFmtId="0" fontId="89" fillId="0" borderId="40" xfId="0" applyFont="1" applyBorder="1" applyAlignment="1">
      <alignment horizontal="left" vertical="top" shrinkToFit="1"/>
    </xf>
    <xf numFmtId="0" fontId="89" fillId="0" borderId="3" xfId="0" applyFont="1" applyBorder="1" applyAlignment="1">
      <alignment horizontal="left" vertical="top" shrinkToFit="1"/>
    </xf>
    <xf numFmtId="0" fontId="89" fillId="0" borderId="34" xfId="0" applyFont="1" applyBorder="1" applyAlignment="1">
      <alignment horizontal="left" vertical="top" shrinkToFit="1"/>
    </xf>
    <xf numFmtId="0" fontId="49" fillId="8" borderId="25" xfId="0" applyFont="1" applyFill="1" applyBorder="1" applyAlignment="1">
      <alignment horizontal="center" vertical="center"/>
    </xf>
    <xf numFmtId="0" fontId="49" fillId="8" borderId="26" xfId="0" applyFont="1" applyFill="1" applyBorder="1" applyAlignment="1">
      <alignment horizontal="center" vertical="center"/>
    </xf>
    <xf numFmtId="0" fontId="49" fillId="8" borderId="14" xfId="0" applyFont="1" applyFill="1" applyBorder="1" applyAlignment="1">
      <alignment horizontal="center" vertical="center"/>
    </xf>
    <xf numFmtId="0" fontId="67" fillId="0" borderId="46" xfId="0" applyFont="1" applyBorder="1" applyAlignment="1">
      <alignment horizontal="center" vertical="center"/>
    </xf>
    <xf numFmtId="0" fontId="67" fillId="0" borderId="45" xfId="0" applyFont="1" applyBorder="1" applyAlignment="1">
      <alignment horizontal="center" vertical="center"/>
    </xf>
    <xf numFmtId="0" fontId="67" fillId="0" borderId="47" xfId="0" applyFont="1" applyBorder="1" applyAlignment="1">
      <alignment horizontal="center" vertical="center"/>
    </xf>
    <xf numFmtId="0" fontId="67" fillId="0" borderId="52" xfId="0" applyFont="1" applyBorder="1" applyAlignment="1">
      <alignment horizontal="center" vertical="center"/>
    </xf>
    <xf numFmtId="0" fontId="67" fillId="0" borderId="53" xfId="0" applyFont="1" applyBorder="1" applyAlignment="1">
      <alignment horizontal="center" vertical="center"/>
    </xf>
    <xf numFmtId="0" fontId="67" fillId="0" borderId="54" xfId="0" applyFont="1" applyBorder="1" applyAlignment="1">
      <alignment horizontal="center" vertical="center"/>
    </xf>
    <xf numFmtId="0" fontId="68" fillId="2" borderId="55" xfId="0" applyFont="1" applyFill="1" applyBorder="1" applyAlignment="1">
      <alignment horizontal="left" vertical="center" wrapText="1"/>
    </xf>
    <xf numFmtId="0" fontId="68" fillId="2" borderId="56" xfId="0" applyFont="1" applyFill="1" applyBorder="1" applyAlignment="1">
      <alignment horizontal="left" vertical="center" wrapText="1"/>
    </xf>
    <xf numFmtId="0" fontId="68" fillId="2" borderId="57" xfId="0" applyFont="1" applyFill="1" applyBorder="1" applyAlignment="1">
      <alignment horizontal="left" vertical="center" wrapText="1"/>
    </xf>
    <xf numFmtId="0" fontId="68" fillId="2" borderId="1" xfId="0" applyFont="1" applyFill="1" applyBorder="1" applyAlignment="1">
      <alignment horizontal="left" vertical="center" wrapText="1"/>
    </xf>
    <xf numFmtId="0" fontId="68" fillId="2" borderId="0"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68" fillId="2" borderId="40" xfId="0" applyFont="1" applyFill="1" applyBorder="1" applyAlignment="1">
      <alignment horizontal="left" vertical="center" wrapText="1"/>
    </xf>
    <xf numFmtId="0" fontId="68" fillId="2" borderId="3" xfId="0" applyFont="1" applyFill="1" applyBorder="1" applyAlignment="1">
      <alignment horizontal="left" vertical="center" wrapText="1"/>
    </xf>
    <xf numFmtId="0" fontId="68" fillId="2" borderId="34" xfId="0" applyFont="1" applyFill="1" applyBorder="1" applyAlignment="1">
      <alignment horizontal="left" vertical="center" wrapText="1"/>
    </xf>
    <xf numFmtId="0" fontId="67" fillId="2" borderId="46" xfId="0" applyFont="1" applyFill="1" applyBorder="1" applyAlignment="1">
      <alignment horizontal="center" vertical="center" wrapText="1"/>
    </xf>
    <xf numFmtId="0" fontId="67" fillId="2" borderId="45" xfId="0" applyFont="1" applyFill="1" applyBorder="1" applyAlignment="1">
      <alignment horizontal="center" vertical="center" wrapText="1"/>
    </xf>
    <xf numFmtId="0" fontId="67" fillId="2" borderId="47" xfId="0" applyFont="1" applyFill="1" applyBorder="1" applyAlignment="1">
      <alignment horizontal="center" vertical="center" wrapText="1"/>
    </xf>
    <xf numFmtId="0" fontId="67" fillId="2" borderId="52" xfId="0" applyFont="1" applyFill="1" applyBorder="1" applyAlignment="1">
      <alignment horizontal="center" vertical="center" wrapText="1"/>
    </xf>
    <xf numFmtId="0" fontId="67" fillId="2" borderId="53" xfId="0" applyFont="1" applyFill="1" applyBorder="1" applyAlignment="1">
      <alignment horizontal="center" vertical="center" wrapText="1"/>
    </xf>
    <xf numFmtId="0" fontId="67" fillId="2" borderId="54" xfId="0" applyFont="1" applyFill="1" applyBorder="1" applyAlignment="1">
      <alignment horizontal="center" vertical="center" wrapText="1"/>
    </xf>
    <xf numFmtId="0" fontId="69" fillId="2" borderId="60" xfId="0" applyFont="1" applyFill="1" applyBorder="1" applyAlignment="1">
      <alignment horizontal="left" vertical="center" wrapText="1"/>
    </xf>
    <xf numFmtId="0" fontId="69" fillId="2" borderId="20" xfId="0" applyFont="1" applyFill="1" applyBorder="1" applyAlignment="1">
      <alignment horizontal="left" vertical="center" wrapText="1"/>
    </xf>
    <xf numFmtId="0" fontId="69" fillId="2" borderId="58"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69" fillId="2" borderId="0" xfId="0" applyFont="1" applyFill="1" applyBorder="1" applyAlignment="1">
      <alignment horizontal="left" vertical="center" wrapText="1"/>
    </xf>
    <xf numFmtId="0" fontId="69" fillId="2" borderId="2" xfId="0" applyFont="1" applyFill="1" applyBorder="1" applyAlignment="1">
      <alignment horizontal="left" vertical="center" wrapText="1"/>
    </xf>
    <xf numFmtId="0" fontId="69" fillId="2" borderId="40" xfId="0" applyFont="1" applyFill="1" applyBorder="1" applyAlignment="1">
      <alignment horizontal="left" vertical="center" wrapText="1"/>
    </xf>
    <xf numFmtId="0" fontId="69" fillId="2" borderId="3" xfId="0" applyFont="1" applyFill="1" applyBorder="1" applyAlignment="1">
      <alignment horizontal="left" vertical="center" wrapText="1"/>
    </xf>
    <xf numFmtId="0" fontId="69" fillId="2" borderId="34" xfId="0" applyFont="1" applyFill="1" applyBorder="1" applyAlignment="1">
      <alignment horizontal="left" vertical="center" wrapText="1"/>
    </xf>
    <xf numFmtId="0" fontId="75" fillId="0" borderId="4" xfId="0" applyFont="1" applyBorder="1" applyAlignment="1">
      <alignment horizontal="center" vertical="center"/>
    </xf>
    <xf numFmtId="0" fontId="75" fillId="0" borderId="8" xfId="0" applyFont="1" applyBorder="1" applyAlignment="1">
      <alignment horizontal="center" vertical="center"/>
    </xf>
    <xf numFmtId="0" fontId="75" fillId="0" borderId="4" xfId="0" applyFont="1" applyFill="1" applyBorder="1" applyAlignment="1">
      <alignment horizontal="center" vertical="center"/>
    </xf>
    <xf numFmtId="0" fontId="75" fillId="0" borderId="8" xfId="0" applyFont="1" applyFill="1" applyBorder="1" applyAlignment="1">
      <alignment horizontal="center" vertical="center"/>
    </xf>
    <xf numFmtId="0" fontId="57" fillId="8" borderId="46" xfId="0" applyFont="1" applyFill="1" applyBorder="1" applyAlignment="1">
      <alignment horizontal="center" vertical="center"/>
    </xf>
    <xf numFmtId="0" fontId="57" fillId="8" borderId="45" xfId="0" applyFont="1" applyFill="1" applyBorder="1" applyAlignment="1">
      <alignment horizontal="center" vertical="center"/>
    </xf>
    <xf numFmtId="0" fontId="57" fillId="8" borderId="47" xfId="0" applyFont="1" applyFill="1" applyBorder="1" applyAlignment="1">
      <alignment horizontal="center" vertical="center"/>
    </xf>
    <xf numFmtId="0" fontId="57" fillId="8" borderId="1" xfId="0" applyFont="1" applyFill="1" applyBorder="1" applyAlignment="1">
      <alignment horizontal="center" vertical="center"/>
    </xf>
    <xf numFmtId="0" fontId="57" fillId="8" borderId="0" xfId="0" applyFont="1" applyFill="1" applyBorder="1" applyAlignment="1">
      <alignment horizontal="center" vertical="center"/>
    </xf>
    <xf numFmtId="0" fontId="57" fillId="8" borderId="2" xfId="0" applyFont="1" applyFill="1" applyBorder="1" applyAlignment="1">
      <alignment horizontal="center" vertical="center"/>
    </xf>
    <xf numFmtId="0" fontId="72" fillId="4" borderId="6" xfId="0" applyFont="1" applyFill="1" applyBorder="1" applyAlignment="1">
      <alignment horizontal="center" vertical="center"/>
    </xf>
    <xf numFmtId="0" fontId="72" fillId="4" borderId="4" xfId="0" applyFont="1" applyFill="1" applyBorder="1" applyAlignment="1">
      <alignment horizontal="center" vertical="center"/>
    </xf>
    <xf numFmtId="0" fontId="73" fillId="0" borderId="4" xfId="0" applyFont="1" applyBorder="1" applyAlignment="1">
      <alignment horizontal="center" vertical="center"/>
    </xf>
    <xf numFmtId="0" fontId="74" fillId="0" borderId="4" xfId="0" applyFont="1" applyBorder="1" applyAlignment="1">
      <alignment horizontal="center" vertical="center"/>
    </xf>
    <xf numFmtId="0" fontId="74" fillId="0" borderId="8" xfId="0" applyFont="1" applyBorder="1" applyAlignment="1">
      <alignment horizontal="center" vertical="center"/>
    </xf>
    <xf numFmtId="0" fontId="72" fillId="0" borderId="22" xfId="0" applyFont="1" applyBorder="1" applyAlignment="1">
      <alignment horizontal="center" vertical="center"/>
    </xf>
    <xf numFmtId="0" fontId="72" fillId="0" borderId="20" xfId="0" applyFont="1" applyBorder="1" applyAlignment="1">
      <alignment horizontal="center" vertical="center"/>
    </xf>
    <xf numFmtId="0" fontId="72" fillId="0" borderId="58" xfId="0" applyFont="1" applyBorder="1" applyAlignment="1">
      <alignment horizontal="center" vertical="center"/>
    </xf>
    <xf numFmtId="0" fontId="72" fillId="0" borderId="33" xfId="0" applyFont="1" applyBorder="1" applyAlignment="1">
      <alignment horizontal="center" vertical="center"/>
    </xf>
    <xf numFmtId="0" fontId="72" fillId="0" borderId="21" xfId="0" applyFont="1" applyBorder="1" applyAlignment="1">
      <alignment horizontal="center" vertical="center"/>
    </xf>
    <xf numFmtId="0" fontId="72" fillId="0" borderId="59" xfId="0" applyFont="1" applyBorder="1" applyAlignment="1">
      <alignment horizontal="center" vertical="center"/>
    </xf>
    <xf numFmtId="0" fontId="72" fillId="4" borderId="15" xfId="0" applyFont="1" applyFill="1" applyBorder="1" applyAlignment="1">
      <alignment horizontal="center" vertical="center"/>
    </xf>
    <xf numFmtId="0" fontId="73" fillId="0" borderId="8" xfId="0" applyFont="1" applyBorder="1" applyAlignment="1">
      <alignment horizontal="center" vertical="center"/>
    </xf>
    <xf numFmtId="0" fontId="77" fillId="9" borderId="0" xfId="0" applyFont="1" applyFill="1" applyBorder="1" applyAlignment="1">
      <alignment horizontal="center" vertical="top" wrapText="1"/>
    </xf>
    <xf numFmtId="0" fontId="77" fillId="9" borderId="0" xfId="0" applyFont="1" applyFill="1" applyBorder="1" applyAlignment="1">
      <alignment horizontal="center" vertical="top"/>
    </xf>
    <xf numFmtId="0" fontId="77" fillId="9" borderId="2" xfId="0" applyFont="1" applyFill="1" applyBorder="1" applyAlignment="1">
      <alignment horizontal="center" vertical="top"/>
    </xf>
    <xf numFmtId="0" fontId="77" fillId="9" borderId="3" xfId="0" applyFont="1" applyFill="1" applyBorder="1" applyAlignment="1">
      <alignment horizontal="center" vertical="top"/>
    </xf>
    <xf numFmtId="0" fontId="77" fillId="9" borderId="34" xfId="0" applyFont="1" applyFill="1" applyBorder="1" applyAlignment="1">
      <alignment horizontal="center" vertical="top"/>
    </xf>
    <xf numFmtId="0" fontId="72" fillId="4" borderId="41" xfId="0" applyFont="1" applyFill="1" applyBorder="1" applyAlignment="1">
      <alignment horizontal="center" vertical="center"/>
    </xf>
    <xf numFmtId="0" fontId="72" fillId="4" borderId="7" xfId="0" applyFont="1" applyFill="1" applyBorder="1" applyAlignment="1">
      <alignment horizontal="center" vertical="center"/>
    </xf>
    <xf numFmtId="0" fontId="75" fillId="0" borderId="7" xfId="0" applyFont="1" applyBorder="1" applyAlignment="1">
      <alignment horizontal="center" vertical="center"/>
    </xf>
    <xf numFmtId="0" fontId="75" fillId="0" borderId="9" xfId="0" applyFont="1" applyBorder="1" applyAlignment="1">
      <alignment horizontal="center" vertical="center"/>
    </xf>
    <xf numFmtId="0" fontId="77" fillId="9" borderId="0" xfId="0" applyFont="1" applyFill="1" applyBorder="1" applyAlignment="1">
      <alignment horizontal="right" vertical="top" wrapText="1"/>
    </xf>
    <xf numFmtId="0" fontId="0" fillId="0" borderId="0" xfId="0" applyBorder="1">
      <alignment vertical="center"/>
    </xf>
    <xf numFmtId="0" fontId="77" fillId="9" borderId="0" xfId="0" applyFont="1" applyFill="1" applyBorder="1" applyAlignment="1">
      <alignment horizontal="left" vertical="top" wrapText="1"/>
    </xf>
    <xf numFmtId="0" fontId="0" fillId="0" borderId="2" xfId="0" applyBorder="1">
      <alignment vertical="center"/>
    </xf>
    <xf numFmtId="0" fontId="76" fillId="0" borderId="4"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72" fillId="0" borderId="4" xfId="0" applyFont="1" applyBorder="1" applyAlignment="1">
      <alignment horizontal="center" vertical="center"/>
    </xf>
    <xf numFmtId="0" fontId="49" fillId="8" borderId="31" xfId="0" applyFont="1" applyFill="1" applyBorder="1" applyAlignment="1">
      <alignment horizontal="center" vertical="center"/>
    </xf>
    <xf numFmtId="0" fontId="49" fillId="8" borderId="32" xfId="0" applyFont="1" applyFill="1" applyBorder="1" applyAlignment="1">
      <alignment horizontal="center" vertical="center"/>
    </xf>
    <xf numFmtId="0" fontId="49" fillId="8" borderId="16" xfId="0" applyFont="1" applyFill="1" applyBorder="1" applyAlignment="1">
      <alignment horizontal="center" vertical="center"/>
    </xf>
    <xf numFmtId="0" fontId="65" fillId="0" borderId="24" xfId="0" applyFont="1" applyBorder="1" applyAlignment="1">
      <alignment horizontal="center" vertical="center"/>
    </xf>
    <xf numFmtId="0" fontId="65" fillId="0" borderId="10" xfId="0" applyFont="1" applyBorder="1" applyAlignment="1">
      <alignment horizontal="center" vertical="center"/>
    </xf>
    <xf numFmtId="0" fontId="66" fillId="0" borderId="28" xfId="0" applyFont="1" applyBorder="1" applyAlignment="1">
      <alignment horizontal="right"/>
    </xf>
    <xf numFmtId="0" fontId="66" fillId="0" borderId="61" xfId="0" applyFont="1" applyBorder="1" applyAlignment="1">
      <alignment horizontal="right"/>
    </xf>
    <xf numFmtId="0" fontId="60" fillId="0" borderId="6" xfId="0" applyFont="1" applyBorder="1" applyAlignment="1">
      <alignment horizontal="center" vertical="center"/>
    </xf>
    <xf numFmtId="0" fontId="60" fillId="0" borderId="4" xfId="0" applyFont="1" applyBorder="1" applyAlignment="1">
      <alignment horizontal="center" vertical="center"/>
    </xf>
    <xf numFmtId="0" fontId="61" fillId="0" borderId="4" xfId="0" applyFont="1" applyBorder="1" applyAlignment="1">
      <alignment horizontal="center" vertical="center"/>
    </xf>
    <xf numFmtId="0" fontId="63" fillId="0" borderId="4" xfId="0" applyFont="1" applyBorder="1" applyAlignment="1">
      <alignment horizontal="center" vertical="center"/>
    </xf>
    <xf numFmtId="176" fontId="63" fillId="0" borderId="4" xfId="0" applyNumberFormat="1" applyFont="1" applyBorder="1" applyAlignment="1">
      <alignment horizontal="center" vertical="center"/>
    </xf>
    <xf numFmtId="0" fontId="64" fillId="0" borderId="4" xfId="0" applyFont="1" applyBorder="1" applyAlignment="1">
      <alignment horizontal="center" vertical="center"/>
    </xf>
    <xf numFmtId="0" fontId="64" fillId="0" borderId="8" xfId="0" applyFont="1" applyBorder="1" applyAlignment="1">
      <alignment horizontal="center" vertical="center"/>
    </xf>
    <xf numFmtId="0" fontId="62" fillId="0" borderId="6" xfId="0" applyFont="1" applyBorder="1" applyAlignment="1">
      <alignment horizontal="center" vertical="center"/>
    </xf>
    <xf numFmtId="0" fontId="62" fillId="0" borderId="4" xfId="0" applyFont="1" applyBorder="1" applyAlignment="1">
      <alignment horizontal="center" vertical="center"/>
    </xf>
    <xf numFmtId="0" fontId="103" fillId="0" borderId="46" xfId="0" applyFont="1" applyBorder="1" applyAlignment="1">
      <alignment horizontal="center" wrapText="1"/>
    </xf>
    <xf numFmtId="0" fontId="103" fillId="0" borderId="45" xfId="0" applyFont="1" applyBorder="1" applyAlignment="1">
      <alignment horizontal="center" wrapText="1"/>
    </xf>
    <xf numFmtId="0" fontId="103" fillId="0" borderId="40" xfId="0" applyFont="1" applyBorder="1" applyAlignment="1">
      <alignment horizontal="center" wrapText="1"/>
    </xf>
    <xf numFmtId="0" fontId="103" fillId="0" borderId="3" xfId="0" applyFont="1" applyBorder="1" applyAlignment="1">
      <alignment horizontal="center" wrapText="1"/>
    </xf>
    <xf numFmtId="0" fontId="56" fillId="0" borderId="45" xfId="0" applyFont="1" applyBorder="1" applyAlignment="1">
      <alignment horizontal="right"/>
    </xf>
    <xf numFmtId="0" fontId="56" fillId="0" borderId="3" xfId="0" applyFont="1" applyBorder="1" applyAlignment="1">
      <alignment horizontal="right"/>
    </xf>
    <xf numFmtId="0" fontId="57" fillId="6" borderId="25" xfId="0" applyFont="1" applyFill="1" applyBorder="1" applyAlignment="1">
      <alignment horizontal="center"/>
    </xf>
    <xf numFmtId="0" fontId="57" fillId="6" borderId="26" xfId="0" applyFont="1" applyFill="1" applyBorder="1" applyAlignment="1">
      <alignment horizontal="center"/>
    </xf>
    <xf numFmtId="0" fontId="57" fillId="6" borderId="27" xfId="0" applyFont="1" applyFill="1" applyBorder="1" applyAlignment="1">
      <alignment horizontal="center"/>
    </xf>
    <xf numFmtId="0" fontId="59" fillId="7" borderId="6" xfId="0" applyFont="1" applyFill="1" applyBorder="1" applyAlignment="1">
      <alignment horizontal="center" vertical="center"/>
    </xf>
    <xf numFmtId="0" fontId="59" fillId="7" borderId="4" xfId="0" applyFont="1" applyFill="1" applyBorder="1" applyAlignment="1">
      <alignment horizontal="center" vertical="center"/>
    </xf>
    <xf numFmtId="0" fontId="59" fillId="7" borderId="8" xfId="0" applyFont="1" applyFill="1" applyBorder="1" applyAlignment="1">
      <alignment horizontal="center" vertical="center"/>
    </xf>
    <xf numFmtId="0" fontId="49" fillId="8" borderId="27" xfId="0" applyFont="1" applyFill="1" applyBorder="1" applyAlignment="1">
      <alignment horizontal="center" vertical="center"/>
    </xf>
    <xf numFmtId="0" fontId="49" fillId="8" borderId="37" xfId="0" applyFont="1" applyFill="1" applyBorder="1" applyAlignment="1">
      <alignment horizontal="center" vertical="center"/>
    </xf>
  </cellXfs>
  <cellStyles count="4">
    <cellStyle name="一般" xfId="0" builtinId="0"/>
    <cellStyle name="一般 2" xfId="1"/>
    <cellStyle name="一般 3" xfId="2"/>
    <cellStyle name="貨幣" xfId="3" builtinId="4"/>
  </cellStyles>
  <dxfs count="0"/>
  <tableStyles count="0" defaultTableStyle="TableStyleMedium2" defaultPivotStyle="PivotStyleLight16"/>
  <colors>
    <mruColors>
      <color rgb="FF72D8D3"/>
      <color rgb="FF13A59E"/>
      <color rgb="FF6CD6C9"/>
      <color rgb="FF60DFE2"/>
      <color rgb="FF5CD9E6"/>
      <color rgb="FF33CCCC"/>
      <color rgb="FF00FFCC"/>
      <color rgb="FF66FF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40902</xdr:colOff>
      <xdr:row>2</xdr:row>
      <xdr:rowOff>66675</xdr:rowOff>
    </xdr:from>
    <xdr:to>
      <xdr:col>1</xdr:col>
      <xdr:colOff>279027</xdr:colOff>
      <xdr:row>2</xdr:row>
      <xdr:rowOff>239782</xdr:rowOff>
    </xdr:to>
    <xdr:pic>
      <xdr:nvPicPr>
        <xdr:cNvPr id="16" name="圖片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490" y="1366557"/>
          <a:ext cx="238125" cy="173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2</xdr:row>
      <xdr:rowOff>66675</xdr:rowOff>
    </xdr:from>
    <xdr:to>
      <xdr:col>2</xdr:col>
      <xdr:colOff>271609</xdr:colOff>
      <xdr:row>2</xdr:row>
      <xdr:rowOff>247650</xdr:rowOff>
    </xdr:to>
    <xdr:pic>
      <xdr:nvPicPr>
        <xdr:cNvPr id="19" name="圖片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4150" y="1362075"/>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1344705</xdr:colOff>
      <xdr:row>6</xdr:row>
      <xdr:rowOff>134471</xdr:rowOff>
    </xdr:from>
    <xdr:to>
      <xdr:col>0</xdr:col>
      <xdr:colOff>1540114</xdr:colOff>
      <xdr:row>6</xdr:row>
      <xdr:rowOff>315446</xdr:rowOff>
    </xdr:to>
    <xdr:pic>
      <xdr:nvPicPr>
        <xdr:cNvPr id="7" name="圖片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4705" y="2801471"/>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1721222</xdr:colOff>
      <xdr:row>18</xdr:row>
      <xdr:rowOff>118783</xdr:rowOff>
    </xdr:from>
    <xdr:to>
      <xdr:col>0</xdr:col>
      <xdr:colOff>1916631</xdr:colOff>
      <xdr:row>18</xdr:row>
      <xdr:rowOff>299758</xdr:rowOff>
    </xdr:to>
    <xdr:pic>
      <xdr:nvPicPr>
        <xdr:cNvPr id="8" name="圖片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1222" y="7357783"/>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1938618</xdr:colOff>
      <xdr:row>4</xdr:row>
      <xdr:rowOff>134470</xdr:rowOff>
    </xdr:from>
    <xdr:to>
      <xdr:col>5</xdr:col>
      <xdr:colOff>2134027</xdr:colOff>
      <xdr:row>4</xdr:row>
      <xdr:rowOff>315445</xdr:rowOff>
    </xdr:to>
    <xdr:pic>
      <xdr:nvPicPr>
        <xdr:cNvPr id="9" name="圖片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3543" y="2039470"/>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2113430</xdr:colOff>
      <xdr:row>5</xdr:row>
      <xdr:rowOff>118782</xdr:rowOff>
    </xdr:from>
    <xdr:to>
      <xdr:col>5</xdr:col>
      <xdr:colOff>2308839</xdr:colOff>
      <xdr:row>5</xdr:row>
      <xdr:rowOff>299757</xdr:rowOff>
    </xdr:to>
    <xdr:pic>
      <xdr:nvPicPr>
        <xdr:cNvPr id="10" name="圖片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28355" y="2404782"/>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2050676</xdr:colOff>
      <xdr:row>6</xdr:row>
      <xdr:rowOff>123264</xdr:rowOff>
    </xdr:from>
    <xdr:to>
      <xdr:col>5</xdr:col>
      <xdr:colOff>2246085</xdr:colOff>
      <xdr:row>6</xdr:row>
      <xdr:rowOff>304239</xdr:rowOff>
    </xdr:to>
    <xdr:pic>
      <xdr:nvPicPr>
        <xdr:cNvPr id="11" name="圖片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65601" y="2790264"/>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1934134</xdr:colOff>
      <xdr:row>21</xdr:row>
      <xdr:rowOff>118782</xdr:rowOff>
    </xdr:from>
    <xdr:to>
      <xdr:col>0</xdr:col>
      <xdr:colOff>2129543</xdr:colOff>
      <xdr:row>21</xdr:row>
      <xdr:rowOff>299757</xdr:rowOff>
    </xdr:to>
    <xdr:pic>
      <xdr:nvPicPr>
        <xdr:cNvPr id="12" name="圖片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4134" y="8500782"/>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1582269</xdr:colOff>
      <xdr:row>20</xdr:row>
      <xdr:rowOff>114300</xdr:rowOff>
    </xdr:from>
    <xdr:to>
      <xdr:col>0</xdr:col>
      <xdr:colOff>1777678</xdr:colOff>
      <xdr:row>20</xdr:row>
      <xdr:rowOff>295275</xdr:rowOff>
    </xdr:to>
    <xdr:pic>
      <xdr:nvPicPr>
        <xdr:cNvPr id="13" name="圖片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2269" y="8115300"/>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1037664</xdr:colOff>
      <xdr:row>13</xdr:row>
      <xdr:rowOff>118782</xdr:rowOff>
    </xdr:from>
    <xdr:to>
      <xdr:col>5</xdr:col>
      <xdr:colOff>1233073</xdr:colOff>
      <xdr:row>13</xdr:row>
      <xdr:rowOff>299757</xdr:rowOff>
    </xdr:to>
    <xdr:pic>
      <xdr:nvPicPr>
        <xdr:cNvPr id="18" name="圖片 1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52589" y="5452782"/>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1907240</xdr:colOff>
      <xdr:row>5</xdr:row>
      <xdr:rowOff>125506</xdr:rowOff>
    </xdr:from>
    <xdr:to>
      <xdr:col>0</xdr:col>
      <xdr:colOff>2102649</xdr:colOff>
      <xdr:row>5</xdr:row>
      <xdr:rowOff>306481</xdr:rowOff>
    </xdr:to>
    <xdr:pic>
      <xdr:nvPicPr>
        <xdr:cNvPr id="20" name="圖片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7240" y="2411506"/>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1118346</xdr:colOff>
      <xdr:row>24</xdr:row>
      <xdr:rowOff>121024</xdr:rowOff>
    </xdr:from>
    <xdr:to>
      <xdr:col>5</xdr:col>
      <xdr:colOff>1313755</xdr:colOff>
      <xdr:row>24</xdr:row>
      <xdr:rowOff>301999</xdr:rowOff>
    </xdr:to>
    <xdr:pic>
      <xdr:nvPicPr>
        <xdr:cNvPr id="21" name="圖片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3271" y="9646024"/>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1042147</xdr:colOff>
      <xdr:row>29</xdr:row>
      <xdr:rowOff>134471</xdr:rowOff>
    </xdr:from>
    <xdr:to>
      <xdr:col>5</xdr:col>
      <xdr:colOff>1237556</xdr:colOff>
      <xdr:row>29</xdr:row>
      <xdr:rowOff>315446</xdr:rowOff>
    </xdr:to>
    <xdr:pic>
      <xdr:nvPicPr>
        <xdr:cNvPr id="22" name="圖片 2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57072" y="11564471"/>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2073088</xdr:colOff>
      <xdr:row>34</xdr:row>
      <xdr:rowOff>44822</xdr:rowOff>
    </xdr:from>
    <xdr:to>
      <xdr:col>5</xdr:col>
      <xdr:colOff>2268497</xdr:colOff>
      <xdr:row>34</xdr:row>
      <xdr:rowOff>225797</xdr:rowOff>
    </xdr:to>
    <xdr:pic>
      <xdr:nvPicPr>
        <xdr:cNvPr id="23" name="圖片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88013" y="13379822"/>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1893794</xdr:colOff>
      <xdr:row>35</xdr:row>
      <xdr:rowOff>156882</xdr:rowOff>
    </xdr:from>
    <xdr:to>
      <xdr:col>5</xdr:col>
      <xdr:colOff>2089203</xdr:colOff>
      <xdr:row>35</xdr:row>
      <xdr:rowOff>318807</xdr:rowOff>
    </xdr:to>
    <xdr:pic>
      <xdr:nvPicPr>
        <xdr:cNvPr id="24" name="圖片 2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08719" y="13949082"/>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1075764</xdr:colOff>
      <xdr:row>30</xdr:row>
      <xdr:rowOff>123264</xdr:rowOff>
    </xdr:from>
    <xdr:to>
      <xdr:col>5</xdr:col>
      <xdr:colOff>1271173</xdr:colOff>
      <xdr:row>30</xdr:row>
      <xdr:rowOff>304239</xdr:rowOff>
    </xdr:to>
    <xdr:pic>
      <xdr:nvPicPr>
        <xdr:cNvPr id="25" name="圖片 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4440" y="12315264"/>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1118346</xdr:colOff>
      <xdr:row>23</xdr:row>
      <xdr:rowOff>121024</xdr:rowOff>
    </xdr:from>
    <xdr:to>
      <xdr:col>5</xdr:col>
      <xdr:colOff>1313755</xdr:colOff>
      <xdr:row>23</xdr:row>
      <xdr:rowOff>301999</xdr:rowOff>
    </xdr:to>
    <xdr:pic>
      <xdr:nvPicPr>
        <xdr:cNvPr id="26" name="圖片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17022" y="9646024"/>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1042147</xdr:colOff>
      <xdr:row>28</xdr:row>
      <xdr:rowOff>134471</xdr:rowOff>
    </xdr:from>
    <xdr:to>
      <xdr:col>5</xdr:col>
      <xdr:colOff>1237556</xdr:colOff>
      <xdr:row>28</xdr:row>
      <xdr:rowOff>315446</xdr:rowOff>
    </xdr:to>
    <xdr:pic>
      <xdr:nvPicPr>
        <xdr:cNvPr id="27" name="圖片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0823" y="11564471"/>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1409699</xdr:colOff>
      <xdr:row>26</xdr:row>
      <xdr:rowOff>98611</xdr:rowOff>
    </xdr:from>
    <xdr:to>
      <xdr:col>0</xdr:col>
      <xdr:colOff>1605108</xdr:colOff>
      <xdr:row>26</xdr:row>
      <xdr:rowOff>279586</xdr:rowOff>
    </xdr:to>
    <xdr:pic>
      <xdr:nvPicPr>
        <xdr:cNvPr id="28" name="圖片 2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9699" y="12290611"/>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1438835</xdr:colOff>
      <xdr:row>27</xdr:row>
      <xdr:rowOff>116540</xdr:rowOff>
    </xdr:from>
    <xdr:to>
      <xdr:col>0</xdr:col>
      <xdr:colOff>1634244</xdr:colOff>
      <xdr:row>27</xdr:row>
      <xdr:rowOff>297515</xdr:rowOff>
    </xdr:to>
    <xdr:pic>
      <xdr:nvPicPr>
        <xdr:cNvPr id="29" name="圖片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835" y="12689540"/>
          <a:ext cx="19540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9</xdr:col>
      <xdr:colOff>795616</xdr:colOff>
      <xdr:row>2</xdr:row>
      <xdr:rowOff>67236</xdr:rowOff>
    </xdr:to>
    <xdr:pic>
      <xdr:nvPicPr>
        <xdr:cNvPr id="2" name="圖片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10163734" cy="1367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17044</xdr:rowOff>
    </xdr:from>
    <xdr:to>
      <xdr:col>6</xdr:col>
      <xdr:colOff>0</xdr:colOff>
      <xdr:row>1</xdr:row>
      <xdr:rowOff>276225</xdr:rowOff>
    </xdr:to>
    <xdr:pic>
      <xdr:nvPicPr>
        <xdr:cNvPr id="2" name="圖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4" y="17044"/>
          <a:ext cx="7629526" cy="1230731"/>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view="pageBreakPreview" zoomScale="85" zoomScaleNormal="85" zoomScaleSheetLayoutView="85" workbookViewId="0">
      <selection activeCell="R1" sqref="R1"/>
    </sheetView>
  </sheetViews>
  <sheetFormatPr defaultColWidth="8.875" defaultRowHeight="15.75"/>
  <cols>
    <col min="1" max="1" width="30.625" style="2" customWidth="1"/>
    <col min="2" max="2" width="9.625" style="35" customWidth="1"/>
    <col min="3" max="3" width="9.625" style="2" customWidth="1"/>
    <col min="4" max="4" width="6.625" style="91" customWidth="1"/>
    <col min="5" max="5" width="10.625" style="2" customWidth="1"/>
    <col min="6" max="6" width="30.625" style="2" customWidth="1"/>
    <col min="7" max="7" width="9.625" style="35" customWidth="1"/>
    <col min="8" max="8" width="9.625" style="2" customWidth="1"/>
    <col min="9" max="9" width="6.375" style="91" customWidth="1"/>
    <col min="10" max="10" width="10.625" style="2" customWidth="1"/>
    <col min="11" max="11" width="8.625" style="2" customWidth="1"/>
    <col min="12" max="240" width="8.875" style="2"/>
    <col min="241" max="241" width="12.125" style="2" customWidth="1"/>
    <col min="242" max="242" width="8.625" style="2" customWidth="1"/>
    <col min="243" max="244" width="4.625" style="2" customWidth="1"/>
    <col min="245" max="245" width="6" style="2" customWidth="1"/>
    <col min="246" max="246" width="12.125" style="2" customWidth="1"/>
    <col min="247" max="247" width="8.625" style="2" customWidth="1"/>
    <col min="248" max="249" width="4.625" style="2" customWidth="1"/>
    <col min="250" max="250" width="6" style="2" customWidth="1"/>
    <col min="251" max="251" width="12.125" style="2" customWidth="1"/>
    <col min="252" max="252" width="8.625" style="2" customWidth="1"/>
    <col min="253" max="254" width="4.625" style="2" customWidth="1"/>
    <col min="255" max="255" width="6" style="2" customWidth="1"/>
    <col min="256" max="496" width="8.875" style="2"/>
    <col min="497" max="497" width="12.125" style="2" customWidth="1"/>
    <col min="498" max="498" width="8.625" style="2" customWidth="1"/>
    <col min="499" max="500" width="4.625" style="2" customWidth="1"/>
    <col min="501" max="501" width="6" style="2" customWidth="1"/>
    <col min="502" max="502" width="12.125" style="2" customWidth="1"/>
    <col min="503" max="503" width="8.625" style="2" customWidth="1"/>
    <col min="504" max="505" width="4.625" style="2" customWidth="1"/>
    <col min="506" max="506" width="6" style="2" customWidth="1"/>
    <col min="507" max="507" width="12.125" style="2" customWidth="1"/>
    <col min="508" max="508" width="8.625" style="2" customWidth="1"/>
    <col min="509" max="510" width="4.625" style="2" customWidth="1"/>
    <col min="511" max="511" width="6" style="2" customWidth="1"/>
    <col min="512" max="752" width="8.875" style="2"/>
    <col min="753" max="753" width="12.125" style="2" customWidth="1"/>
    <col min="754" max="754" width="8.625" style="2" customWidth="1"/>
    <col min="755" max="756" width="4.625" style="2" customWidth="1"/>
    <col min="757" max="757" width="6" style="2" customWidth="1"/>
    <col min="758" max="758" width="12.125" style="2" customWidth="1"/>
    <col min="759" max="759" width="8.625" style="2" customWidth="1"/>
    <col min="760" max="761" width="4.625" style="2" customWidth="1"/>
    <col min="762" max="762" width="6" style="2" customWidth="1"/>
    <col min="763" max="763" width="12.125" style="2" customWidth="1"/>
    <col min="764" max="764" width="8.625" style="2" customWidth="1"/>
    <col min="765" max="766" width="4.625" style="2" customWidth="1"/>
    <col min="767" max="767" width="6" style="2" customWidth="1"/>
    <col min="768" max="1008" width="8.875" style="2"/>
    <col min="1009" max="1009" width="12.125" style="2" customWidth="1"/>
    <col min="1010" max="1010" width="8.625" style="2" customWidth="1"/>
    <col min="1011" max="1012" width="4.625" style="2" customWidth="1"/>
    <col min="1013" max="1013" width="6" style="2" customWidth="1"/>
    <col min="1014" max="1014" width="12.125" style="2" customWidth="1"/>
    <col min="1015" max="1015" width="8.625" style="2" customWidth="1"/>
    <col min="1016" max="1017" width="4.625" style="2" customWidth="1"/>
    <col min="1018" max="1018" width="6" style="2" customWidth="1"/>
    <col min="1019" max="1019" width="12.125" style="2" customWidth="1"/>
    <col min="1020" max="1020" width="8.625" style="2" customWidth="1"/>
    <col min="1021" max="1022" width="4.625" style="2" customWidth="1"/>
    <col min="1023" max="1023" width="6" style="2" customWidth="1"/>
    <col min="1024" max="1264" width="8.875" style="2"/>
    <col min="1265" max="1265" width="12.125" style="2" customWidth="1"/>
    <col min="1266" max="1266" width="8.625" style="2" customWidth="1"/>
    <col min="1267" max="1268" width="4.625" style="2" customWidth="1"/>
    <col min="1269" max="1269" width="6" style="2" customWidth="1"/>
    <col min="1270" max="1270" width="12.125" style="2" customWidth="1"/>
    <col min="1271" max="1271" width="8.625" style="2" customWidth="1"/>
    <col min="1272" max="1273" width="4.625" style="2" customWidth="1"/>
    <col min="1274" max="1274" width="6" style="2" customWidth="1"/>
    <col min="1275" max="1275" width="12.125" style="2" customWidth="1"/>
    <col min="1276" max="1276" width="8.625" style="2" customWidth="1"/>
    <col min="1277" max="1278" width="4.625" style="2" customWidth="1"/>
    <col min="1279" max="1279" width="6" style="2" customWidth="1"/>
    <col min="1280" max="1520" width="8.875" style="2"/>
    <col min="1521" max="1521" width="12.125" style="2" customWidth="1"/>
    <col min="1522" max="1522" width="8.625" style="2" customWidth="1"/>
    <col min="1523" max="1524" width="4.625" style="2" customWidth="1"/>
    <col min="1525" max="1525" width="6" style="2" customWidth="1"/>
    <col min="1526" max="1526" width="12.125" style="2" customWidth="1"/>
    <col min="1527" max="1527" width="8.625" style="2" customWidth="1"/>
    <col min="1528" max="1529" width="4.625" style="2" customWidth="1"/>
    <col min="1530" max="1530" width="6" style="2" customWidth="1"/>
    <col min="1531" max="1531" width="12.125" style="2" customWidth="1"/>
    <col min="1532" max="1532" width="8.625" style="2" customWidth="1"/>
    <col min="1533" max="1534" width="4.625" style="2" customWidth="1"/>
    <col min="1535" max="1535" width="6" style="2" customWidth="1"/>
    <col min="1536" max="1776" width="8.875" style="2"/>
    <col min="1777" max="1777" width="12.125" style="2" customWidth="1"/>
    <col min="1778" max="1778" width="8.625" style="2" customWidth="1"/>
    <col min="1779" max="1780" width="4.625" style="2" customWidth="1"/>
    <col min="1781" max="1781" width="6" style="2" customWidth="1"/>
    <col min="1782" max="1782" width="12.125" style="2" customWidth="1"/>
    <col min="1783" max="1783" width="8.625" style="2" customWidth="1"/>
    <col min="1784" max="1785" width="4.625" style="2" customWidth="1"/>
    <col min="1786" max="1786" width="6" style="2" customWidth="1"/>
    <col min="1787" max="1787" width="12.125" style="2" customWidth="1"/>
    <col min="1788" max="1788" width="8.625" style="2" customWidth="1"/>
    <col min="1789" max="1790" width="4.625" style="2" customWidth="1"/>
    <col min="1791" max="1791" width="6" style="2" customWidth="1"/>
    <col min="1792" max="2032" width="8.875" style="2"/>
    <col min="2033" max="2033" width="12.125" style="2" customWidth="1"/>
    <col min="2034" max="2034" width="8.625" style="2" customWidth="1"/>
    <col min="2035" max="2036" width="4.625" style="2" customWidth="1"/>
    <col min="2037" max="2037" width="6" style="2" customWidth="1"/>
    <col min="2038" max="2038" width="12.125" style="2" customWidth="1"/>
    <col min="2039" max="2039" width="8.625" style="2" customWidth="1"/>
    <col min="2040" max="2041" width="4.625" style="2" customWidth="1"/>
    <col min="2042" max="2042" width="6" style="2" customWidth="1"/>
    <col min="2043" max="2043" width="12.125" style="2" customWidth="1"/>
    <col min="2044" max="2044" width="8.625" style="2" customWidth="1"/>
    <col min="2045" max="2046" width="4.625" style="2" customWidth="1"/>
    <col min="2047" max="2047" width="6" style="2" customWidth="1"/>
    <col min="2048" max="2288" width="8.875" style="2"/>
    <col min="2289" max="2289" width="12.125" style="2" customWidth="1"/>
    <col min="2290" max="2290" width="8.625" style="2" customWidth="1"/>
    <col min="2291" max="2292" width="4.625" style="2" customWidth="1"/>
    <col min="2293" max="2293" width="6" style="2" customWidth="1"/>
    <col min="2294" max="2294" width="12.125" style="2" customWidth="1"/>
    <col min="2295" max="2295" width="8.625" style="2" customWidth="1"/>
    <col min="2296" max="2297" width="4.625" style="2" customWidth="1"/>
    <col min="2298" max="2298" width="6" style="2" customWidth="1"/>
    <col min="2299" max="2299" width="12.125" style="2" customWidth="1"/>
    <col min="2300" max="2300" width="8.625" style="2" customWidth="1"/>
    <col min="2301" max="2302" width="4.625" style="2" customWidth="1"/>
    <col min="2303" max="2303" width="6" style="2" customWidth="1"/>
    <col min="2304" max="2544" width="8.875" style="2"/>
    <col min="2545" max="2545" width="12.125" style="2" customWidth="1"/>
    <col min="2546" max="2546" width="8.625" style="2" customWidth="1"/>
    <col min="2547" max="2548" width="4.625" style="2" customWidth="1"/>
    <col min="2549" max="2549" width="6" style="2" customWidth="1"/>
    <col min="2550" max="2550" width="12.125" style="2" customWidth="1"/>
    <col min="2551" max="2551" width="8.625" style="2" customWidth="1"/>
    <col min="2552" max="2553" width="4.625" style="2" customWidth="1"/>
    <col min="2554" max="2554" width="6" style="2" customWidth="1"/>
    <col min="2555" max="2555" width="12.125" style="2" customWidth="1"/>
    <col min="2556" max="2556" width="8.625" style="2" customWidth="1"/>
    <col min="2557" max="2558" width="4.625" style="2" customWidth="1"/>
    <col min="2559" max="2559" width="6" style="2" customWidth="1"/>
    <col min="2560" max="2800" width="8.875" style="2"/>
    <col min="2801" max="2801" width="12.125" style="2" customWidth="1"/>
    <col min="2802" max="2802" width="8.625" style="2" customWidth="1"/>
    <col min="2803" max="2804" width="4.625" style="2" customWidth="1"/>
    <col min="2805" max="2805" width="6" style="2" customWidth="1"/>
    <col min="2806" max="2806" width="12.125" style="2" customWidth="1"/>
    <col min="2807" max="2807" width="8.625" style="2" customWidth="1"/>
    <col min="2808" max="2809" width="4.625" style="2" customWidth="1"/>
    <col min="2810" max="2810" width="6" style="2" customWidth="1"/>
    <col min="2811" max="2811" width="12.125" style="2" customWidth="1"/>
    <col min="2812" max="2812" width="8.625" style="2" customWidth="1"/>
    <col min="2813" max="2814" width="4.625" style="2" customWidth="1"/>
    <col min="2815" max="2815" width="6" style="2" customWidth="1"/>
    <col min="2816" max="3056" width="8.875" style="2"/>
    <col min="3057" max="3057" width="12.125" style="2" customWidth="1"/>
    <col min="3058" max="3058" width="8.625" style="2" customWidth="1"/>
    <col min="3059" max="3060" width="4.625" style="2" customWidth="1"/>
    <col min="3061" max="3061" width="6" style="2" customWidth="1"/>
    <col min="3062" max="3062" width="12.125" style="2" customWidth="1"/>
    <col min="3063" max="3063" width="8.625" style="2" customWidth="1"/>
    <col min="3064" max="3065" width="4.625" style="2" customWidth="1"/>
    <col min="3066" max="3066" width="6" style="2" customWidth="1"/>
    <col min="3067" max="3067" width="12.125" style="2" customWidth="1"/>
    <col min="3068" max="3068" width="8.625" style="2" customWidth="1"/>
    <col min="3069" max="3070" width="4.625" style="2" customWidth="1"/>
    <col min="3071" max="3071" width="6" style="2" customWidth="1"/>
    <col min="3072" max="3312" width="8.875" style="2"/>
    <col min="3313" max="3313" width="12.125" style="2" customWidth="1"/>
    <col min="3314" max="3314" width="8.625" style="2" customWidth="1"/>
    <col min="3315" max="3316" width="4.625" style="2" customWidth="1"/>
    <col min="3317" max="3317" width="6" style="2" customWidth="1"/>
    <col min="3318" max="3318" width="12.125" style="2" customWidth="1"/>
    <col min="3319" max="3319" width="8.625" style="2" customWidth="1"/>
    <col min="3320" max="3321" width="4.625" style="2" customWidth="1"/>
    <col min="3322" max="3322" width="6" style="2" customWidth="1"/>
    <col min="3323" max="3323" width="12.125" style="2" customWidth="1"/>
    <col min="3324" max="3324" width="8.625" style="2" customWidth="1"/>
    <col min="3325" max="3326" width="4.625" style="2" customWidth="1"/>
    <col min="3327" max="3327" width="6" style="2" customWidth="1"/>
    <col min="3328" max="3568" width="8.875" style="2"/>
    <col min="3569" max="3569" width="12.125" style="2" customWidth="1"/>
    <col min="3570" max="3570" width="8.625" style="2" customWidth="1"/>
    <col min="3571" max="3572" width="4.625" style="2" customWidth="1"/>
    <col min="3573" max="3573" width="6" style="2" customWidth="1"/>
    <col min="3574" max="3574" width="12.125" style="2" customWidth="1"/>
    <col min="3575" max="3575" width="8.625" style="2" customWidth="1"/>
    <col min="3576" max="3577" width="4.625" style="2" customWidth="1"/>
    <col min="3578" max="3578" width="6" style="2" customWidth="1"/>
    <col min="3579" max="3579" width="12.125" style="2" customWidth="1"/>
    <col min="3580" max="3580" width="8.625" style="2" customWidth="1"/>
    <col min="3581" max="3582" width="4.625" style="2" customWidth="1"/>
    <col min="3583" max="3583" width="6" style="2" customWidth="1"/>
    <col min="3584" max="3824" width="8.875" style="2"/>
    <col min="3825" max="3825" width="12.125" style="2" customWidth="1"/>
    <col min="3826" max="3826" width="8.625" style="2" customWidth="1"/>
    <col min="3827" max="3828" width="4.625" style="2" customWidth="1"/>
    <col min="3829" max="3829" width="6" style="2" customWidth="1"/>
    <col min="3830" max="3830" width="12.125" style="2" customWidth="1"/>
    <col min="3831" max="3831" width="8.625" style="2" customWidth="1"/>
    <col min="3832" max="3833" width="4.625" style="2" customWidth="1"/>
    <col min="3834" max="3834" width="6" style="2" customWidth="1"/>
    <col min="3835" max="3835" width="12.125" style="2" customWidth="1"/>
    <col min="3836" max="3836" width="8.625" style="2" customWidth="1"/>
    <col min="3837" max="3838" width="4.625" style="2" customWidth="1"/>
    <col min="3839" max="3839" width="6" style="2" customWidth="1"/>
    <col min="3840" max="4080" width="8.875" style="2"/>
    <col min="4081" max="4081" width="12.125" style="2" customWidth="1"/>
    <col min="4082" max="4082" width="8.625" style="2" customWidth="1"/>
    <col min="4083" max="4084" width="4.625" style="2" customWidth="1"/>
    <col min="4085" max="4085" width="6" style="2" customWidth="1"/>
    <col min="4086" max="4086" width="12.125" style="2" customWidth="1"/>
    <col min="4087" max="4087" width="8.625" style="2" customWidth="1"/>
    <col min="4088" max="4089" width="4.625" style="2" customWidth="1"/>
    <col min="4090" max="4090" width="6" style="2" customWidth="1"/>
    <col min="4091" max="4091" width="12.125" style="2" customWidth="1"/>
    <col min="4092" max="4092" width="8.625" style="2" customWidth="1"/>
    <col min="4093" max="4094" width="4.625" style="2" customWidth="1"/>
    <col min="4095" max="4095" width="6" style="2" customWidth="1"/>
    <col min="4096" max="4336" width="8.875" style="2"/>
    <col min="4337" max="4337" width="12.125" style="2" customWidth="1"/>
    <col min="4338" max="4338" width="8.625" style="2" customWidth="1"/>
    <col min="4339" max="4340" width="4.625" style="2" customWidth="1"/>
    <col min="4341" max="4341" width="6" style="2" customWidth="1"/>
    <col min="4342" max="4342" width="12.125" style="2" customWidth="1"/>
    <col min="4343" max="4343" width="8.625" style="2" customWidth="1"/>
    <col min="4344" max="4345" width="4.625" style="2" customWidth="1"/>
    <col min="4346" max="4346" width="6" style="2" customWidth="1"/>
    <col min="4347" max="4347" width="12.125" style="2" customWidth="1"/>
    <col min="4348" max="4348" width="8.625" style="2" customWidth="1"/>
    <col min="4349" max="4350" width="4.625" style="2" customWidth="1"/>
    <col min="4351" max="4351" width="6" style="2" customWidth="1"/>
    <col min="4352" max="4592" width="8.875" style="2"/>
    <col min="4593" max="4593" width="12.125" style="2" customWidth="1"/>
    <col min="4594" max="4594" width="8.625" style="2" customWidth="1"/>
    <col min="4595" max="4596" width="4.625" style="2" customWidth="1"/>
    <col min="4597" max="4597" width="6" style="2" customWidth="1"/>
    <col min="4598" max="4598" width="12.125" style="2" customWidth="1"/>
    <col min="4599" max="4599" width="8.625" style="2" customWidth="1"/>
    <col min="4600" max="4601" width="4.625" style="2" customWidth="1"/>
    <col min="4602" max="4602" width="6" style="2" customWidth="1"/>
    <col min="4603" max="4603" width="12.125" style="2" customWidth="1"/>
    <col min="4604" max="4604" width="8.625" style="2" customWidth="1"/>
    <col min="4605" max="4606" width="4.625" style="2" customWidth="1"/>
    <col min="4607" max="4607" width="6" style="2" customWidth="1"/>
    <col min="4608" max="4848" width="8.875" style="2"/>
    <col min="4849" max="4849" width="12.125" style="2" customWidth="1"/>
    <col min="4850" max="4850" width="8.625" style="2" customWidth="1"/>
    <col min="4851" max="4852" width="4.625" style="2" customWidth="1"/>
    <col min="4853" max="4853" width="6" style="2" customWidth="1"/>
    <col min="4854" max="4854" width="12.125" style="2" customWidth="1"/>
    <col min="4855" max="4855" width="8.625" style="2" customWidth="1"/>
    <col min="4856" max="4857" width="4.625" style="2" customWidth="1"/>
    <col min="4858" max="4858" width="6" style="2" customWidth="1"/>
    <col min="4859" max="4859" width="12.125" style="2" customWidth="1"/>
    <col min="4860" max="4860" width="8.625" style="2" customWidth="1"/>
    <col min="4861" max="4862" width="4.625" style="2" customWidth="1"/>
    <col min="4863" max="4863" width="6" style="2" customWidth="1"/>
    <col min="4864" max="5104" width="8.875" style="2"/>
    <col min="5105" max="5105" width="12.125" style="2" customWidth="1"/>
    <col min="5106" max="5106" width="8.625" style="2" customWidth="1"/>
    <col min="5107" max="5108" width="4.625" style="2" customWidth="1"/>
    <col min="5109" max="5109" width="6" style="2" customWidth="1"/>
    <col min="5110" max="5110" width="12.125" style="2" customWidth="1"/>
    <col min="5111" max="5111" width="8.625" style="2" customWidth="1"/>
    <col min="5112" max="5113" width="4.625" style="2" customWidth="1"/>
    <col min="5114" max="5114" width="6" style="2" customWidth="1"/>
    <col min="5115" max="5115" width="12.125" style="2" customWidth="1"/>
    <col min="5116" max="5116" width="8.625" style="2" customWidth="1"/>
    <col min="5117" max="5118" width="4.625" style="2" customWidth="1"/>
    <col min="5119" max="5119" width="6" style="2" customWidth="1"/>
    <col min="5120" max="5360" width="8.875" style="2"/>
    <col min="5361" max="5361" width="12.125" style="2" customWidth="1"/>
    <col min="5362" max="5362" width="8.625" style="2" customWidth="1"/>
    <col min="5363" max="5364" width="4.625" style="2" customWidth="1"/>
    <col min="5365" max="5365" width="6" style="2" customWidth="1"/>
    <col min="5366" max="5366" width="12.125" style="2" customWidth="1"/>
    <col min="5367" max="5367" width="8.625" style="2" customWidth="1"/>
    <col min="5368" max="5369" width="4.625" style="2" customWidth="1"/>
    <col min="5370" max="5370" width="6" style="2" customWidth="1"/>
    <col min="5371" max="5371" width="12.125" style="2" customWidth="1"/>
    <col min="5372" max="5372" width="8.625" style="2" customWidth="1"/>
    <col min="5373" max="5374" width="4.625" style="2" customWidth="1"/>
    <col min="5375" max="5375" width="6" style="2" customWidth="1"/>
    <col min="5376" max="5616" width="8.875" style="2"/>
    <col min="5617" max="5617" width="12.125" style="2" customWidth="1"/>
    <col min="5618" max="5618" width="8.625" style="2" customWidth="1"/>
    <col min="5619" max="5620" width="4.625" style="2" customWidth="1"/>
    <col min="5621" max="5621" width="6" style="2" customWidth="1"/>
    <col min="5622" max="5622" width="12.125" style="2" customWidth="1"/>
    <col min="5623" max="5623" width="8.625" style="2" customWidth="1"/>
    <col min="5624" max="5625" width="4.625" style="2" customWidth="1"/>
    <col min="5626" max="5626" width="6" style="2" customWidth="1"/>
    <col min="5627" max="5627" width="12.125" style="2" customWidth="1"/>
    <col min="5628" max="5628" width="8.625" style="2" customWidth="1"/>
    <col min="5629" max="5630" width="4.625" style="2" customWidth="1"/>
    <col min="5631" max="5631" width="6" style="2" customWidth="1"/>
    <col min="5632" max="5872" width="8.875" style="2"/>
    <col min="5873" max="5873" width="12.125" style="2" customWidth="1"/>
    <col min="5874" max="5874" width="8.625" style="2" customWidth="1"/>
    <col min="5875" max="5876" width="4.625" style="2" customWidth="1"/>
    <col min="5877" max="5877" width="6" style="2" customWidth="1"/>
    <col min="5878" max="5878" width="12.125" style="2" customWidth="1"/>
    <col min="5879" max="5879" width="8.625" style="2" customWidth="1"/>
    <col min="5880" max="5881" width="4.625" style="2" customWidth="1"/>
    <col min="5882" max="5882" width="6" style="2" customWidth="1"/>
    <col min="5883" max="5883" width="12.125" style="2" customWidth="1"/>
    <col min="5884" max="5884" width="8.625" style="2" customWidth="1"/>
    <col min="5885" max="5886" width="4.625" style="2" customWidth="1"/>
    <col min="5887" max="5887" width="6" style="2" customWidth="1"/>
    <col min="5888" max="6128" width="8.875" style="2"/>
    <col min="6129" max="6129" width="12.125" style="2" customWidth="1"/>
    <col min="6130" max="6130" width="8.625" style="2" customWidth="1"/>
    <col min="6131" max="6132" width="4.625" style="2" customWidth="1"/>
    <col min="6133" max="6133" width="6" style="2" customWidth="1"/>
    <col min="6134" max="6134" width="12.125" style="2" customWidth="1"/>
    <col min="6135" max="6135" width="8.625" style="2" customWidth="1"/>
    <col min="6136" max="6137" width="4.625" style="2" customWidth="1"/>
    <col min="6138" max="6138" width="6" style="2" customWidth="1"/>
    <col min="6139" max="6139" width="12.125" style="2" customWidth="1"/>
    <col min="6140" max="6140" width="8.625" style="2" customWidth="1"/>
    <col min="6141" max="6142" width="4.625" style="2" customWidth="1"/>
    <col min="6143" max="6143" width="6" style="2" customWidth="1"/>
    <col min="6144" max="6384" width="8.875" style="2"/>
    <col min="6385" max="6385" width="12.125" style="2" customWidth="1"/>
    <col min="6386" max="6386" width="8.625" style="2" customWidth="1"/>
    <col min="6387" max="6388" width="4.625" style="2" customWidth="1"/>
    <col min="6389" max="6389" width="6" style="2" customWidth="1"/>
    <col min="6390" max="6390" width="12.125" style="2" customWidth="1"/>
    <col min="6391" max="6391" width="8.625" style="2" customWidth="1"/>
    <col min="6392" max="6393" width="4.625" style="2" customWidth="1"/>
    <col min="6394" max="6394" width="6" style="2" customWidth="1"/>
    <col min="6395" max="6395" width="12.125" style="2" customWidth="1"/>
    <col min="6396" max="6396" width="8.625" style="2" customWidth="1"/>
    <col min="6397" max="6398" width="4.625" style="2" customWidth="1"/>
    <col min="6399" max="6399" width="6" style="2" customWidth="1"/>
    <col min="6400" max="6640" width="8.875" style="2"/>
    <col min="6641" max="6641" width="12.125" style="2" customWidth="1"/>
    <col min="6642" max="6642" width="8.625" style="2" customWidth="1"/>
    <col min="6643" max="6644" width="4.625" style="2" customWidth="1"/>
    <col min="6645" max="6645" width="6" style="2" customWidth="1"/>
    <col min="6646" max="6646" width="12.125" style="2" customWidth="1"/>
    <col min="6647" max="6647" width="8.625" style="2" customWidth="1"/>
    <col min="6648" max="6649" width="4.625" style="2" customWidth="1"/>
    <col min="6650" max="6650" width="6" style="2" customWidth="1"/>
    <col min="6651" max="6651" width="12.125" style="2" customWidth="1"/>
    <col min="6652" max="6652" width="8.625" style="2" customWidth="1"/>
    <col min="6653" max="6654" width="4.625" style="2" customWidth="1"/>
    <col min="6655" max="6655" width="6" style="2" customWidth="1"/>
    <col min="6656" max="6896" width="8.875" style="2"/>
    <col min="6897" max="6897" width="12.125" style="2" customWidth="1"/>
    <col min="6898" max="6898" width="8.625" style="2" customWidth="1"/>
    <col min="6899" max="6900" width="4.625" style="2" customWidth="1"/>
    <col min="6901" max="6901" width="6" style="2" customWidth="1"/>
    <col min="6902" max="6902" width="12.125" style="2" customWidth="1"/>
    <col min="6903" max="6903" width="8.625" style="2" customWidth="1"/>
    <col min="6904" max="6905" width="4.625" style="2" customWidth="1"/>
    <col min="6906" max="6906" width="6" style="2" customWidth="1"/>
    <col min="6907" max="6907" width="12.125" style="2" customWidth="1"/>
    <col min="6908" max="6908" width="8.625" style="2" customWidth="1"/>
    <col min="6909" max="6910" width="4.625" style="2" customWidth="1"/>
    <col min="6911" max="6911" width="6" style="2" customWidth="1"/>
    <col min="6912" max="7152" width="8.875" style="2"/>
    <col min="7153" max="7153" width="12.125" style="2" customWidth="1"/>
    <col min="7154" max="7154" width="8.625" style="2" customWidth="1"/>
    <col min="7155" max="7156" width="4.625" style="2" customWidth="1"/>
    <col min="7157" max="7157" width="6" style="2" customWidth="1"/>
    <col min="7158" max="7158" width="12.125" style="2" customWidth="1"/>
    <col min="7159" max="7159" width="8.625" style="2" customWidth="1"/>
    <col min="7160" max="7161" width="4.625" style="2" customWidth="1"/>
    <col min="7162" max="7162" width="6" style="2" customWidth="1"/>
    <col min="7163" max="7163" width="12.125" style="2" customWidth="1"/>
    <col min="7164" max="7164" width="8.625" style="2" customWidth="1"/>
    <col min="7165" max="7166" width="4.625" style="2" customWidth="1"/>
    <col min="7167" max="7167" width="6" style="2" customWidth="1"/>
    <col min="7168" max="7408" width="8.875" style="2"/>
    <col min="7409" max="7409" width="12.125" style="2" customWidth="1"/>
    <col min="7410" max="7410" width="8.625" style="2" customWidth="1"/>
    <col min="7411" max="7412" width="4.625" style="2" customWidth="1"/>
    <col min="7413" max="7413" width="6" style="2" customWidth="1"/>
    <col min="7414" max="7414" width="12.125" style="2" customWidth="1"/>
    <col min="7415" max="7415" width="8.625" style="2" customWidth="1"/>
    <col min="7416" max="7417" width="4.625" style="2" customWidth="1"/>
    <col min="7418" max="7418" width="6" style="2" customWidth="1"/>
    <col min="7419" max="7419" width="12.125" style="2" customWidth="1"/>
    <col min="7420" max="7420" width="8.625" style="2" customWidth="1"/>
    <col min="7421" max="7422" width="4.625" style="2" customWidth="1"/>
    <col min="7423" max="7423" width="6" style="2" customWidth="1"/>
    <col min="7424" max="7664" width="8.875" style="2"/>
    <col min="7665" max="7665" width="12.125" style="2" customWidth="1"/>
    <col min="7666" max="7666" width="8.625" style="2" customWidth="1"/>
    <col min="7667" max="7668" width="4.625" style="2" customWidth="1"/>
    <col min="7669" max="7669" width="6" style="2" customWidth="1"/>
    <col min="7670" max="7670" width="12.125" style="2" customWidth="1"/>
    <col min="7671" max="7671" width="8.625" style="2" customWidth="1"/>
    <col min="7672" max="7673" width="4.625" style="2" customWidth="1"/>
    <col min="7674" max="7674" width="6" style="2" customWidth="1"/>
    <col min="7675" max="7675" width="12.125" style="2" customWidth="1"/>
    <col min="7676" max="7676" width="8.625" style="2" customWidth="1"/>
    <col min="7677" max="7678" width="4.625" style="2" customWidth="1"/>
    <col min="7679" max="7679" width="6" style="2" customWidth="1"/>
    <col min="7680" max="7920" width="8.875" style="2"/>
    <col min="7921" max="7921" width="12.125" style="2" customWidth="1"/>
    <col min="7922" max="7922" width="8.625" style="2" customWidth="1"/>
    <col min="7923" max="7924" width="4.625" style="2" customWidth="1"/>
    <col min="7925" max="7925" width="6" style="2" customWidth="1"/>
    <col min="7926" max="7926" width="12.125" style="2" customWidth="1"/>
    <col min="7927" max="7927" width="8.625" style="2" customWidth="1"/>
    <col min="7928" max="7929" width="4.625" style="2" customWidth="1"/>
    <col min="7930" max="7930" width="6" style="2" customWidth="1"/>
    <col min="7931" max="7931" width="12.125" style="2" customWidth="1"/>
    <col min="7932" max="7932" width="8.625" style="2" customWidth="1"/>
    <col min="7933" max="7934" width="4.625" style="2" customWidth="1"/>
    <col min="7935" max="7935" width="6" style="2" customWidth="1"/>
    <col min="7936" max="8176" width="8.875" style="2"/>
    <col min="8177" max="8177" width="12.125" style="2" customWidth="1"/>
    <col min="8178" max="8178" width="8.625" style="2" customWidth="1"/>
    <col min="8179" max="8180" width="4.625" style="2" customWidth="1"/>
    <col min="8181" max="8181" width="6" style="2" customWidth="1"/>
    <col min="8182" max="8182" width="12.125" style="2" customWidth="1"/>
    <col min="8183" max="8183" width="8.625" style="2" customWidth="1"/>
    <col min="8184" max="8185" width="4.625" style="2" customWidth="1"/>
    <col min="8186" max="8186" width="6" style="2" customWidth="1"/>
    <col min="8187" max="8187" width="12.125" style="2" customWidth="1"/>
    <col min="8188" max="8188" width="8.625" style="2" customWidth="1"/>
    <col min="8189" max="8190" width="4.625" style="2" customWidth="1"/>
    <col min="8191" max="8191" width="6" style="2" customWidth="1"/>
    <col min="8192" max="8432" width="8.875" style="2"/>
    <col min="8433" max="8433" width="12.125" style="2" customWidth="1"/>
    <col min="8434" max="8434" width="8.625" style="2" customWidth="1"/>
    <col min="8435" max="8436" width="4.625" style="2" customWidth="1"/>
    <col min="8437" max="8437" width="6" style="2" customWidth="1"/>
    <col min="8438" max="8438" width="12.125" style="2" customWidth="1"/>
    <col min="8439" max="8439" width="8.625" style="2" customWidth="1"/>
    <col min="8440" max="8441" width="4.625" style="2" customWidth="1"/>
    <col min="8442" max="8442" width="6" style="2" customWidth="1"/>
    <col min="8443" max="8443" width="12.125" style="2" customWidth="1"/>
    <col min="8444" max="8444" width="8.625" style="2" customWidth="1"/>
    <col min="8445" max="8446" width="4.625" style="2" customWidth="1"/>
    <col min="8447" max="8447" width="6" style="2" customWidth="1"/>
    <col min="8448" max="8688" width="8.875" style="2"/>
    <col min="8689" max="8689" width="12.125" style="2" customWidth="1"/>
    <col min="8690" max="8690" width="8.625" style="2" customWidth="1"/>
    <col min="8691" max="8692" width="4.625" style="2" customWidth="1"/>
    <col min="8693" max="8693" width="6" style="2" customWidth="1"/>
    <col min="8694" max="8694" width="12.125" style="2" customWidth="1"/>
    <col min="8695" max="8695" width="8.625" style="2" customWidth="1"/>
    <col min="8696" max="8697" width="4.625" style="2" customWidth="1"/>
    <col min="8698" max="8698" width="6" style="2" customWidth="1"/>
    <col min="8699" max="8699" width="12.125" style="2" customWidth="1"/>
    <col min="8700" max="8700" width="8.625" style="2" customWidth="1"/>
    <col min="8701" max="8702" width="4.625" style="2" customWidth="1"/>
    <col min="8703" max="8703" width="6" style="2" customWidth="1"/>
    <col min="8704" max="8944" width="8.875" style="2"/>
    <col min="8945" max="8945" width="12.125" style="2" customWidth="1"/>
    <col min="8946" max="8946" width="8.625" style="2" customWidth="1"/>
    <col min="8947" max="8948" width="4.625" style="2" customWidth="1"/>
    <col min="8949" max="8949" width="6" style="2" customWidth="1"/>
    <col min="8950" max="8950" width="12.125" style="2" customWidth="1"/>
    <col min="8951" max="8951" width="8.625" style="2" customWidth="1"/>
    <col min="8952" max="8953" width="4.625" style="2" customWidth="1"/>
    <col min="8954" max="8954" width="6" style="2" customWidth="1"/>
    <col min="8955" max="8955" width="12.125" style="2" customWidth="1"/>
    <col min="8956" max="8956" width="8.625" style="2" customWidth="1"/>
    <col min="8957" max="8958" width="4.625" style="2" customWidth="1"/>
    <col min="8959" max="8959" width="6" style="2" customWidth="1"/>
    <col min="8960" max="9200" width="8.875" style="2"/>
    <col min="9201" max="9201" width="12.125" style="2" customWidth="1"/>
    <col min="9202" max="9202" width="8.625" style="2" customWidth="1"/>
    <col min="9203" max="9204" width="4.625" style="2" customWidth="1"/>
    <col min="9205" max="9205" width="6" style="2" customWidth="1"/>
    <col min="9206" max="9206" width="12.125" style="2" customWidth="1"/>
    <col min="9207" max="9207" width="8.625" style="2" customWidth="1"/>
    <col min="9208" max="9209" width="4.625" style="2" customWidth="1"/>
    <col min="9210" max="9210" width="6" style="2" customWidth="1"/>
    <col min="9211" max="9211" width="12.125" style="2" customWidth="1"/>
    <col min="9212" max="9212" width="8.625" style="2" customWidth="1"/>
    <col min="9213" max="9214" width="4.625" style="2" customWidth="1"/>
    <col min="9215" max="9215" width="6" style="2" customWidth="1"/>
    <col min="9216" max="9456" width="8.875" style="2"/>
    <col min="9457" max="9457" width="12.125" style="2" customWidth="1"/>
    <col min="9458" max="9458" width="8.625" style="2" customWidth="1"/>
    <col min="9459" max="9460" width="4.625" style="2" customWidth="1"/>
    <col min="9461" max="9461" width="6" style="2" customWidth="1"/>
    <col min="9462" max="9462" width="12.125" style="2" customWidth="1"/>
    <col min="9463" max="9463" width="8.625" style="2" customWidth="1"/>
    <col min="9464" max="9465" width="4.625" style="2" customWidth="1"/>
    <col min="9466" max="9466" width="6" style="2" customWidth="1"/>
    <col min="9467" max="9467" width="12.125" style="2" customWidth="1"/>
    <col min="9468" max="9468" width="8.625" style="2" customWidth="1"/>
    <col min="9469" max="9470" width="4.625" style="2" customWidth="1"/>
    <col min="9471" max="9471" width="6" style="2" customWidth="1"/>
    <col min="9472" max="9712" width="8.875" style="2"/>
    <col min="9713" max="9713" width="12.125" style="2" customWidth="1"/>
    <col min="9714" max="9714" width="8.625" style="2" customWidth="1"/>
    <col min="9715" max="9716" width="4.625" style="2" customWidth="1"/>
    <col min="9717" max="9717" width="6" style="2" customWidth="1"/>
    <col min="9718" max="9718" width="12.125" style="2" customWidth="1"/>
    <col min="9719" max="9719" width="8.625" style="2" customWidth="1"/>
    <col min="9720" max="9721" width="4.625" style="2" customWidth="1"/>
    <col min="9722" max="9722" width="6" style="2" customWidth="1"/>
    <col min="9723" max="9723" width="12.125" style="2" customWidth="1"/>
    <col min="9724" max="9724" width="8.625" style="2" customWidth="1"/>
    <col min="9725" max="9726" width="4.625" style="2" customWidth="1"/>
    <col min="9727" max="9727" width="6" style="2" customWidth="1"/>
    <col min="9728" max="9968" width="8.875" style="2"/>
    <col min="9969" max="9969" width="12.125" style="2" customWidth="1"/>
    <col min="9970" max="9970" width="8.625" style="2" customWidth="1"/>
    <col min="9971" max="9972" width="4.625" style="2" customWidth="1"/>
    <col min="9973" max="9973" width="6" style="2" customWidth="1"/>
    <col min="9974" max="9974" width="12.125" style="2" customWidth="1"/>
    <col min="9975" max="9975" width="8.625" style="2" customWidth="1"/>
    <col min="9976" max="9977" width="4.625" style="2" customWidth="1"/>
    <col min="9978" max="9978" width="6" style="2" customWidth="1"/>
    <col min="9979" max="9979" width="12.125" style="2" customWidth="1"/>
    <col min="9980" max="9980" width="8.625" style="2" customWidth="1"/>
    <col min="9981" max="9982" width="4.625" style="2" customWidth="1"/>
    <col min="9983" max="9983" width="6" style="2" customWidth="1"/>
    <col min="9984" max="10224" width="8.875" style="2"/>
    <col min="10225" max="10225" width="12.125" style="2" customWidth="1"/>
    <col min="10226" max="10226" width="8.625" style="2" customWidth="1"/>
    <col min="10227" max="10228" width="4.625" style="2" customWidth="1"/>
    <col min="10229" max="10229" width="6" style="2" customWidth="1"/>
    <col min="10230" max="10230" width="12.125" style="2" customWidth="1"/>
    <col min="10231" max="10231" width="8.625" style="2" customWidth="1"/>
    <col min="10232" max="10233" width="4.625" style="2" customWidth="1"/>
    <col min="10234" max="10234" width="6" style="2" customWidth="1"/>
    <col min="10235" max="10235" width="12.125" style="2" customWidth="1"/>
    <col min="10236" max="10236" width="8.625" style="2" customWidth="1"/>
    <col min="10237" max="10238" width="4.625" style="2" customWidth="1"/>
    <col min="10239" max="10239" width="6" style="2" customWidth="1"/>
    <col min="10240" max="10480" width="8.875" style="2"/>
    <col min="10481" max="10481" width="12.125" style="2" customWidth="1"/>
    <col min="10482" max="10482" width="8.625" style="2" customWidth="1"/>
    <col min="10483" max="10484" width="4.625" style="2" customWidth="1"/>
    <col min="10485" max="10485" width="6" style="2" customWidth="1"/>
    <col min="10486" max="10486" width="12.125" style="2" customWidth="1"/>
    <col min="10487" max="10487" width="8.625" style="2" customWidth="1"/>
    <col min="10488" max="10489" width="4.625" style="2" customWidth="1"/>
    <col min="10490" max="10490" width="6" style="2" customWidth="1"/>
    <col min="10491" max="10491" width="12.125" style="2" customWidth="1"/>
    <col min="10492" max="10492" width="8.625" style="2" customWidth="1"/>
    <col min="10493" max="10494" width="4.625" style="2" customWidth="1"/>
    <col min="10495" max="10495" width="6" style="2" customWidth="1"/>
    <col min="10496" max="10736" width="8.875" style="2"/>
    <col min="10737" max="10737" width="12.125" style="2" customWidth="1"/>
    <col min="10738" max="10738" width="8.625" style="2" customWidth="1"/>
    <col min="10739" max="10740" width="4.625" style="2" customWidth="1"/>
    <col min="10741" max="10741" width="6" style="2" customWidth="1"/>
    <col min="10742" max="10742" width="12.125" style="2" customWidth="1"/>
    <col min="10743" max="10743" width="8.625" style="2" customWidth="1"/>
    <col min="10744" max="10745" width="4.625" style="2" customWidth="1"/>
    <col min="10746" max="10746" width="6" style="2" customWidth="1"/>
    <col min="10747" max="10747" width="12.125" style="2" customWidth="1"/>
    <col min="10748" max="10748" width="8.625" style="2" customWidth="1"/>
    <col min="10749" max="10750" width="4.625" style="2" customWidth="1"/>
    <col min="10751" max="10751" width="6" style="2" customWidth="1"/>
    <col min="10752" max="10992" width="8.875" style="2"/>
    <col min="10993" max="10993" width="12.125" style="2" customWidth="1"/>
    <col min="10994" max="10994" width="8.625" style="2" customWidth="1"/>
    <col min="10995" max="10996" width="4.625" style="2" customWidth="1"/>
    <col min="10997" max="10997" width="6" style="2" customWidth="1"/>
    <col min="10998" max="10998" width="12.125" style="2" customWidth="1"/>
    <col min="10999" max="10999" width="8.625" style="2" customWidth="1"/>
    <col min="11000" max="11001" width="4.625" style="2" customWidth="1"/>
    <col min="11002" max="11002" width="6" style="2" customWidth="1"/>
    <col min="11003" max="11003" width="12.125" style="2" customWidth="1"/>
    <col min="11004" max="11004" width="8.625" style="2" customWidth="1"/>
    <col min="11005" max="11006" width="4.625" style="2" customWidth="1"/>
    <col min="11007" max="11007" width="6" style="2" customWidth="1"/>
    <col min="11008" max="11248" width="8.875" style="2"/>
    <col min="11249" max="11249" width="12.125" style="2" customWidth="1"/>
    <col min="11250" max="11250" width="8.625" style="2" customWidth="1"/>
    <col min="11251" max="11252" width="4.625" style="2" customWidth="1"/>
    <col min="11253" max="11253" width="6" style="2" customWidth="1"/>
    <col min="11254" max="11254" width="12.125" style="2" customWidth="1"/>
    <col min="11255" max="11255" width="8.625" style="2" customWidth="1"/>
    <col min="11256" max="11257" width="4.625" style="2" customWidth="1"/>
    <col min="11258" max="11258" width="6" style="2" customWidth="1"/>
    <col min="11259" max="11259" width="12.125" style="2" customWidth="1"/>
    <col min="11260" max="11260" width="8.625" style="2" customWidth="1"/>
    <col min="11261" max="11262" width="4.625" style="2" customWidth="1"/>
    <col min="11263" max="11263" width="6" style="2" customWidth="1"/>
    <col min="11264" max="11504" width="8.875" style="2"/>
    <col min="11505" max="11505" width="12.125" style="2" customWidth="1"/>
    <col min="11506" max="11506" width="8.625" style="2" customWidth="1"/>
    <col min="11507" max="11508" width="4.625" style="2" customWidth="1"/>
    <col min="11509" max="11509" width="6" style="2" customWidth="1"/>
    <col min="11510" max="11510" width="12.125" style="2" customWidth="1"/>
    <col min="11511" max="11511" width="8.625" style="2" customWidth="1"/>
    <col min="11512" max="11513" width="4.625" style="2" customWidth="1"/>
    <col min="11514" max="11514" width="6" style="2" customWidth="1"/>
    <col min="11515" max="11515" width="12.125" style="2" customWidth="1"/>
    <col min="11516" max="11516" width="8.625" style="2" customWidth="1"/>
    <col min="11517" max="11518" width="4.625" style="2" customWidth="1"/>
    <col min="11519" max="11519" width="6" style="2" customWidth="1"/>
    <col min="11520" max="11760" width="8.875" style="2"/>
    <col min="11761" max="11761" width="12.125" style="2" customWidth="1"/>
    <col min="11762" max="11762" width="8.625" style="2" customWidth="1"/>
    <col min="11763" max="11764" width="4.625" style="2" customWidth="1"/>
    <col min="11765" max="11765" width="6" style="2" customWidth="1"/>
    <col min="11766" max="11766" width="12.125" style="2" customWidth="1"/>
    <col min="11767" max="11767" width="8.625" style="2" customWidth="1"/>
    <col min="11768" max="11769" width="4.625" style="2" customWidth="1"/>
    <col min="11770" max="11770" width="6" style="2" customWidth="1"/>
    <col min="11771" max="11771" width="12.125" style="2" customWidth="1"/>
    <col min="11772" max="11772" width="8.625" style="2" customWidth="1"/>
    <col min="11773" max="11774" width="4.625" style="2" customWidth="1"/>
    <col min="11775" max="11775" width="6" style="2" customWidth="1"/>
    <col min="11776" max="12016" width="8.875" style="2"/>
    <col min="12017" max="12017" width="12.125" style="2" customWidth="1"/>
    <col min="12018" max="12018" width="8.625" style="2" customWidth="1"/>
    <col min="12019" max="12020" width="4.625" style="2" customWidth="1"/>
    <col min="12021" max="12021" width="6" style="2" customWidth="1"/>
    <col min="12022" max="12022" width="12.125" style="2" customWidth="1"/>
    <col min="12023" max="12023" width="8.625" style="2" customWidth="1"/>
    <col min="12024" max="12025" width="4.625" style="2" customWidth="1"/>
    <col min="12026" max="12026" width="6" style="2" customWidth="1"/>
    <col min="12027" max="12027" width="12.125" style="2" customWidth="1"/>
    <col min="12028" max="12028" width="8.625" style="2" customWidth="1"/>
    <col min="12029" max="12030" width="4.625" style="2" customWidth="1"/>
    <col min="12031" max="12031" width="6" style="2" customWidth="1"/>
    <col min="12032" max="12272" width="8.875" style="2"/>
    <col min="12273" max="12273" width="12.125" style="2" customWidth="1"/>
    <col min="12274" max="12274" width="8.625" style="2" customWidth="1"/>
    <col min="12275" max="12276" width="4.625" style="2" customWidth="1"/>
    <col min="12277" max="12277" width="6" style="2" customWidth="1"/>
    <col min="12278" max="12278" width="12.125" style="2" customWidth="1"/>
    <col min="12279" max="12279" width="8.625" style="2" customWidth="1"/>
    <col min="12280" max="12281" width="4.625" style="2" customWidth="1"/>
    <col min="12282" max="12282" width="6" style="2" customWidth="1"/>
    <col min="12283" max="12283" width="12.125" style="2" customWidth="1"/>
    <col min="12284" max="12284" width="8.625" style="2" customWidth="1"/>
    <col min="12285" max="12286" width="4.625" style="2" customWidth="1"/>
    <col min="12287" max="12287" width="6" style="2" customWidth="1"/>
    <col min="12288" max="12528" width="8.875" style="2"/>
    <col min="12529" max="12529" width="12.125" style="2" customWidth="1"/>
    <col min="12530" max="12530" width="8.625" style="2" customWidth="1"/>
    <col min="12531" max="12532" width="4.625" style="2" customWidth="1"/>
    <col min="12533" max="12533" width="6" style="2" customWidth="1"/>
    <col min="12534" max="12534" width="12.125" style="2" customWidth="1"/>
    <col min="12535" max="12535" width="8.625" style="2" customWidth="1"/>
    <col min="12536" max="12537" width="4.625" style="2" customWidth="1"/>
    <col min="12538" max="12538" width="6" style="2" customWidth="1"/>
    <col min="12539" max="12539" width="12.125" style="2" customWidth="1"/>
    <col min="12540" max="12540" width="8.625" style="2" customWidth="1"/>
    <col min="12541" max="12542" width="4.625" style="2" customWidth="1"/>
    <col min="12543" max="12543" width="6" style="2" customWidth="1"/>
    <col min="12544" max="12784" width="8.875" style="2"/>
    <col min="12785" max="12785" width="12.125" style="2" customWidth="1"/>
    <col min="12786" max="12786" width="8.625" style="2" customWidth="1"/>
    <col min="12787" max="12788" width="4.625" style="2" customWidth="1"/>
    <col min="12789" max="12789" width="6" style="2" customWidth="1"/>
    <col min="12790" max="12790" width="12.125" style="2" customWidth="1"/>
    <col min="12791" max="12791" width="8.625" style="2" customWidth="1"/>
    <col min="12792" max="12793" width="4.625" style="2" customWidth="1"/>
    <col min="12794" max="12794" width="6" style="2" customWidth="1"/>
    <col min="12795" max="12795" width="12.125" style="2" customWidth="1"/>
    <col min="12796" max="12796" width="8.625" style="2" customWidth="1"/>
    <col min="12797" max="12798" width="4.625" style="2" customWidth="1"/>
    <col min="12799" max="12799" width="6" style="2" customWidth="1"/>
    <col min="12800" max="13040" width="8.875" style="2"/>
    <col min="13041" max="13041" width="12.125" style="2" customWidth="1"/>
    <col min="13042" max="13042" width="8.625" style="2" customWidth="1"/>
    <col min="13043" max="13044" width="4.625" style="2" customWidth="1"/>
    <col min="13045" max="13045" width="6" style="2" customWidth="1"/>
    <col min="13046" max="13046" width="12.125" style="2" customWidth="1"/>
    <col min="13047" max="13047" width="8.625" style="2" customWidth="1"/>
    <col min="13048" max="13049" width="4.625" style="2" customWidth="1"/>
    <col min="13050" max="13050" width="6" style="2" customWidth="1"/>
    <col min="13051" max="13051" width="12.125" style="2" customWidth="1"/>
    <col min="13052" max="13052" width="8.625" style="2" customWidth="1"/>
    <col min="13053" max="13054" width="4.625" style="2" customWidth="1"/>
    <col min="13055" max="13055" width="6" style="2" customWidth="1"/>
    <col min="13056" max="13296" width="8.875" style="2"/>
    <col min="13297" max="13297" width="12.125" style="2" customWidth="1"/>
    <col min="13298" max="13298" width="8.625" style="2" customWidth="1"/>
    <col min="13299" max="13300" width="4.625" style="2" customWidth="1"/>
    <col min="13301" max="13301" width="6" style="2" customWidth="1"/>
    <col min="13302" max="13302" width="12.125" style="2" customWidth="1"/>
    <col min="13303" max="13303" width="8.625" style="2" customWidth="1"/>
    <col min="13304" max="13305" width="4.625" style="2" customWidth="1"/>
    <col min="13306" max="13306" width="6" style="2" customWidth="1"/>
    <col min="13307" max="13307" width="12.125" style="2" customWidth="1"/>
    <col min="13308" max="13308" width="8.625" style="2" customWidth="1"/>
    <col min="13309" max="13310" width="4.625" style="2" customWidth="1"/>
    <col min="13311" max="13311" width="6" style="2" customWidth="1"/>
    <col min="13312" max="13552" width="8.875" style="2"/>
    <col min="13553" max="13553" width="12.125" style="2" customWidth="1"/>
    <col min="13554" max="13554" width="8.625" style="2" customWidth="1"/>
    <col min="13555" max="13556" width="4.625" style="2" customWidth="1"/>
    <col min="13557" max="13557" width="6" style="2" customWidth="1"/>
    <col min="13558" max="13558" width="12.125" style="2" customWidth="1"/>
    <col min="13559" max="13559" width="8.625" style="2" customWidth="1"/>
    <col min="13560" max="13561" width="4.625" style="2" customWidth="1"/>
    <col min="13562" max="13562" width="6" style="2" customWidth="1"/>
    <col min="13563" max="13563" width="12.125" style="2" customWidth="1"/>
    <col min="13564" max="13564" width="8.625" style="2" customWidth="1"/>
    <col min="13565" max="13566" width="4.625" style="2" customWidth="1"/>
    <col min="13567" max="13567" width="6" style="2" customWidth="1"/>
    <col min="13568" max="13808" width="8.875" style="2"/>
    <col min="13809" max="13809" width="12.125" style="2" customWidth="1"/>
    <col min="13810" max="13810" width="8.625" style="2" customWidth="1"/>
    <col min="13811" max="13812" width="4.625" style="2" customWidth="1"/>
    <col min="13813" max="13813" width="6" style="2" customWidth="1"/>
    <col min="13814" max="13814" width="12.125" style="2" customWidth="1"/>
    <col min="13815" max="13815" width="8.625" style="2" customWidth="1"/>
    <col min="13816" max="13817" width="4.625" style="2" customWidth="1"/>
    <col min="13818" max="13818" width="6" style="2" customWidth="1"/>
    <col min="13819" max="13819" width="12.125" style="2" customWidth="1"/>
    <col min="13820" max="13820" width="8.625" style="2" customWidth="1"/>
    <col min="13821" max="13822" width="4.625" style="2" customWidth="1"/>
    <col min="13823" max="13823" width="6" style="2" customWidth="1"/>
    <col min="13824" max="14064" width="8.875" style="2"/>
    <col min="14065" max="14065" width="12.125" style="2" customWidth="1"/>
    <col min="14066" max="14066" width="8.625" style="2" customWidth="1"/>
    <col min="14067" max="14068" width="4.625" style="2" customWidth="1"/>
    <col min="14069" max="14069" width="6" style="2" customWidth="1"/>
    <col min="14070" max="14070" width="12.125" style="2" customWidth="1"/>
    <col min="14071" max="14071" width="8.625" style="2" customWidth="1"/>
    <col min="14072" max="14073" width="4.625" style="2" customWidth="1"/>
    <col min="14074" max="14074" width="6" style="2" customWidth="1"/>
    <col min="14075" max="14075" width="12.125" style="2" customWidth="1"/>
    <col min="14076" max="14076" width="8.625" style="2" customWidth="1"/>
    <col min="14077" max="14078" width="4.625" style="2" customWidth="1"/>
    <col min="14079" max="14079" width="6" style="2" customWidth="1"/>
    <col min="14080" max="14320" width="8.875" style="2"/>
    <col min="14321" max="14321" width="12.125" style="2" customWidth="1"/>
    <col min="14322" max="14322" width="8.625" style="2" customWidth="1"/>
    <col min="14323" max="14324" width="4.625" style="2" customWidth="1"/>
    <col min="14325" max="14325" width="6" style="2" customWidth="1"/>
    <col min="14326" max="14326" width="12.125" style="2" customWidth="1"/>
    <col min="14327" max="14327" width="8.625" style="2" customWidth="1"/>
    <col min="14328" max="14329" width="4.625" style="2" customWidth="1"/>
    <col min="14330" max="14330" width="6" style="2" customWidth="1"/>
    <col min="14331" max="14331" width="12.125" style="2" customWidth="1"/>
    <col min="14332" max="14332" width="8.625" style="2" customWidth="1"/>
    <col min="14333" max="14334" width="4.625" style="2" customWidth="1"/>
    <col min="14335" max="14335" width="6" style="2" customWidth="1"/>
    <col min="14336" max="14576" width="8.875" style="2"/>
    <col min="14577" max="14577" width="12.125" style="2" customWidth="1"/>
    <col min="14578" max="14578" width="8.625" style="2" customWidth="1"/>
    <col min="14579" max="14580" width="4.625" style="2" customWidth="1"/>
    <col min="14581" max="14581" width="6" style="2" customWidth="1"/>
    <col min="14582" max="14582" width="12.125" style="2" customWidth="1"/>
    <col min="14583" max="14583" width="8.625" style="2" customWidth="1"/>
    <col min="14584" max="14585" width="4.625" style="2" customWidth="1"/>
    <col min="14586" max="14586" width="6" style="2" customWidth="1"/>
    <col min="14587" max="14587" width="12.125" style="2" customWidth="1"/>
    <col min="14588" max="14588" width="8.625" style="2" customWidth="1"/>
    <col min="14589" max="14590" width="4.625" style="2" customWidth="1"/>
    <col min="14591" max="14591" width="6" style="2" customWidth="1"/>
    <col min="14592" max="14832" width="8.875" style="2"/>
    <col min="14833" max="14833" width="12.125" style="2" customWidth="1"/>
    <col min="14834" max="14834" width="8.625" style="2" customWidth="1"/>
    <col min="14835" max="14836" width="4.625" style="2" customWidth="1"/>
    <col min="14837" max="14837" width="6" style="2" customWidth="1"/>
    <col min="14838" max="14838" width="12.125" style="2" customWidth="1"/>
    <col min="14839" max="14839" width="8.625" style="2" customWidth="1"/>
    <col min="14840" max="14841" width="4.625" style="2" customWidth="1"/>
    <col min="14842" max="14842" width="6" style="2" customWidth="1"/>
    <col min="14843" max="14843" width="12.125" style="2" customWidth="1"/>
    <col min="14844" max="14844" width="8.625" style="2" customWidth="1"/>
    <col min="14845" max="14846" width="4.625" style="2" customWidth="1"/>
    <col min="14847" max="14847" width="6" style="2" customWidth="1"/>
    <col min="14848" max="15088" width="8.875" style="2"/>
    <col min="15089" max="15089" width="12.125" style="2" customWidth="1"/>
    <col min="15090" max="15090" width="8.625" style="2" customWidth="1"/>
    <col min="15091" max="15092" width="4.625" style="2" customWidth="1"/>
    <col min="15093" max="15093" width="6" style="2" customWidth="1"/>
    <col min="15094" max="15094" width="12.125" style="2" customWidth="1"/>
    <col min="15095" max="15095" width="8.625" style="2" customWidth="1"/>
    <col min="15096" max="15097" width="4.625" style="2" customWidth="1"/>
    <col min="15098" max="15098" width="6" style="2" customWidth="1"/>
    <col min="15099" max="15099" width="12.125" style="2" customWidth="1"/>
    <col min="15100" max="15100" width="8.625" style="2" customWidth="1"/>
    <col min="15101" max="15102" width="4.625" style="2" customWidth="1"/>
    <col min="15103" max="15103" width="6" style="2" customWidth="1"/>
    <col min="15104" max="15344" width="8.875" style="2"/>
    <col min="15345" max="15345" width="12.125" style="2" customWidth="1"/>
    <col min="15346" max="15346" width="8.625" style="2" customWidth="1"/>
    <col min="15347" max="15348" width="4.625" style="2" customWidth="1"/>
    <col min="15349" max="15349" width="6" style="2" customWidth="1"/>
    <col min="15350" max="15350" width="12.125" style="2" customWidth="1"/>
    <col min="15351" max="15351" width="8.625" style="2" customWidth="1"/>
    <col min="15352" max="15353" width="4.625" style="2" customWidth="1"/>
    <col min="15354" max="15354" width="6" style="2" customWidth="1"/>
    <col min="15355" max="15355" width="12.125" style="2" customWidth="1"/>
    <col min="15356" max="15356" width="8.625" style="2" customWidth="1"/>
    <col min="15357" max="15358" width="4.625" style="2" customWidth="1"/>
    <col min="15359" max="15359" width="6" style="2" customWidth="1"/>
    <col min="15360" max="15600" width="8.875" style="2"/>
    <col min="15601" max="15601" width="12.125" style="2" customWidth="1"/>
    <col min="15602" max="15602" width="8.625" style="2" customWidth="1"/>
    <col min="15603" max="15604" width="4.625" style="2" customWidth="1"/>
    <col min="15605" max="15605" width="6" style="2" customWidth="1"/>
    <col min="15606" max="15606" width="12.125" style="2" customWidth="1"/>
    <col min="15607" max="15607" width="8.625" style="2" customWidth="1"/>
    <col min="15608" max="15609" width="4.625" style="2" customWidth="1"/>
    <col min="15610" max="15610" width="6" style="2" customWidth="1"/>
    <col min="15611" max="15611" width="12.125" style="2" customWidth="1"/>
    <col min="15612" max="15612" width="8.625" style="2" customWidth="1"/>
    <col min="15613" max="15614" width="4.625" style="2" customWidth="1"/>
    <col min="15615" max="15615" width="6" style="2" customWidth="1"/>
    <col min="15616" max="15856" width="8.875" style="2"/>
    <col min="15857" max="15857" width="12.125" style="2" customWidth="1"/>
    <col min="15858" max="15858" width="8.625" style="2" customWidth="1"/>
    <col min="15859" max="15860" width="4.625" style="2" customWidth="1"/>
    <col min="15861" max="15861" width="6" style="2" customWidth="1"/>
    <col min="15862" max="15862" width="12.125" style="2" customWidth="1"/>
    <col min="15863" max="15863" width="8.625" style="2" customWidth="1"/>
    <col min="15864" max="15865" width="4.625" style="2" customWidth="1"/>
    <col min="15866" max="15866" width="6" style="2" customWidth="1"/>
    <col min="15867" max="15867" width="12.125" style="2" customWidth="1"/>
    <col min="15868" max="15868" width="8.625" style="2" customWidth="1"/>
    <col min="15869" max="15870" width="4.625" style="2" customWidth="1"/>
    <col min="15871" max="15871" width="6" style="2" customWidth="1"/>
    <col min="15872" max="16112" width="8.875" style="2"/>
    <col min="16113" max="16113" width="12.125" style="2" customWidth="1"/>
    <col min="16114" max="16114" width="8.625" style="2" customWidth="1"/>
    <col min="16115" max="16116" width="4.625" style="2" customWidth="1"/>
    <col min="16117" max="16117" width="6" style="2" customWidth="1"/>
    <col min="16118" max="16118" width="12.125" style="2" customWidth="1"/>
    <col min="16119" max="16119" width="8.625" style="2" customWidth="1"/>
    <col min="16120" max="16121" width="4.625" style="2" customWidth="1"/>
    <col min="16122" max="16122" width="6" style="2" customWidth="1"/>
    <col min="16123" max="16123" width="12.125" style="2" customWidth="1"/>
    <col min="16124" max="16124" width="8.625" style="2" customWidth="1"/>
    <col min="16125" max="16126" width="4.625" style="2" customWidth="1"/>
    <col min="16127" max="16127" width="6" style="2" customWidth="1"/>
    <col min="16128" max="16384" width="8.875" style="2"/>
  </cols>
  <sheetData>
    <row r="1" spans="1:12" ht="54.95" customHeight="1">
      <c r="A1" s="301"/>
      <c r="B1" s="302"/>
      <c r="C1" s="302"/>
      <c r="D1" s="302"/>
      <c r="E1" s="302"/>
      <c r="F1" s="302"/>
      <c r="G1" s="302"/>
      <c r="H1" s="302"/>
      <c r="I1" s="302"/>
      <c r="J1" s="302"/>
      <c r="K1" s="1"/>
    </row>
    <row r="2" spans="1:12" ht="47.25" customHeight="1">
      <c r="A2" s="303"/>
      <c r="B2" s="302"/>
      <c r="C2" s="302"/>
      <c r="D2" s="302"/>
      <c r="E2" s="302"/>
      <c r="F2" s="302"/>
      <c r="G2" s="302"/>
      <c r="H2" s="302"/>
      <c r="I2" s="302"/>
      <c r="J2" s="302"/>
      <c r="K2" s="1"/>
    </row>
    <row r="3" spans="1:12" ht="23.25" customHeight="1" thickBot="1">
      <c r="A3" s="46" t="s">
        <v>12</v>
      </c>
      <c r="B3" s="50" t="s">
        <v>9</v>
      </c>
      <c r="C3" s="45" t="s">
        <v>177</v>
      </c>
      <c r="D3" s="80"/>
      <c r="E3" s="162"/>
      <c r="F3" s="162"/>
      <c r="G3" s="162"/>
      <c r="H3" s="304"/>
      <c r="I3" s="304"/>
      <c r="J3" s="305"/>
      <c r="K3" s="1"/>
    </row>
    <row r="4" spans="1:12" ht="24.95" customHeight="1">
      <c r="A4" s="141" t="s">
        <v>6</v>
      </c>
      <c r="B4" s="52" t="s">
        <v>0</v>
      </c>
      <c r="C4" s="52" t="s">
        <v>1</v>
      </c>
      <c r="D4" s="142" t="s">
        <v>11</v>
      </c>
      <c r="E4" s="53" t="s">
        <v>2</v>
      </c>
      <c r="F4" s="61" t="s">
        <v>178</v>
      </c>
      <c r="G4" s="52" t="s">
        <v>0</v>
      </c>
      <c r="H4" s="52" t="s">
        <v>1</v>
      </c>
      <c r="I4" s="92" t="s">
        <v>134</v>
      </c>
      <c r="J4" s="53" t="s">
        <v>135</v>
      </c>
      <c r="K4" s="3"/>
    </row>
    <row r="5" spans="1:12" ht="30" customHeight="1">
      <c r="A5" s="60" t="s">
        <v>179</v>
      </c>
      <c r="B5" s="36" t="s">
        <v>7</v>
      </c>
      <c r="C5" s="40">
        <v>500</v>
      </c>
      <c r="D5" s="81"/>
      <c r="E5" s="54">
        <f>C5*D5</f>
        <v>0</v>
      </c>
      <c r="F5" s="62" t="s">
        <v>180</v>
      </c>
      <c r="G5" s="37" t="s">
        <v>8</v>
      </c>
      <c r="H5" s="41">
        <v>1250</v>
      </c>
      <c r="I5" s="93"/>
      <c r="J5" s="54">
        <f>H5*I5</f>
        <v>0</v>
      </c>
      <c r="K5" s="4"/>
    </row>
    <row r="6" spans="1:12" ht="30" customHeight="1">
      <c r="A6" s="60" t="s">
        <v>181</v>
      </c>
      <c r="B6" s="36" t="s">
        <v>182</v>
      </c>
      <c r="C6" s="40">
        <v>500</v>
      </c>
      <c r="D6" s="81"/>
      <c r="E6" s="54">
        <f t="shared" ref="E6:E22" si="0">C6*D6</f>
        <v>0</v>
      </c>
      <c r="F6" s="63" t="s">
        <v>183</v>
      </c>
      <c r="G6" s="37" t="s">
        <v>184</v>
      </c>
      <c r="H6" s="40">
        <v>1300</v>
      </c>
      <c r="I6" s="81"/>
      <c r="J6" s="54">
        <f t="shared" ref="J6:J21" si="1">H6*I6</f>
        <v>0</v>
      </c>
      <c r="K6" s="5"/>
      <c r="L6" s="14"/>
    </row>
    <row r="7" spans="1:12" ht="30" customHeight="1">
      <c r="A7" s="60" t="s">
        <v>185</v>
      </c>
      <c r="B7" s="36" t="s">
        <v>10</v>
      </c>
      <c r="C7" s="41">
        <v>550</v>
      </c>
      <c r="D7" s="81"/>
      <c r="E7" s="54">
        <f t="shared" si="0"/>
        <v>0</v>
      </c>
      <c r="F7" s="63" t="s">
        <v>186</v>
      </c>
      <c r="G7" s="36" t="s">
        <v>187</v>
      </c>
      <c r="H7" s="40">
        <v>900</v>
      </c>
      <c r="I7" s="81"/>
      <c r="J7" s="54">
        <f t="shared" si="1"/>
        <v>0</v>
      </c>
      <c r="K7" s="5"/>
      <c r="L7" s="14"/>
    </row>
    <row r="8" spans="1:12" ht="30" customHeight="1">
      <c r="A8" s="60" t="s">
        <v>13</v>
      </c>
      <c r="B8" s="39" t="s">
        <v>7</v>
      </c>
      <c r="C8" s="42">
        <v>700</v>
      </c>
      <c r="D8" s="81"/>
      <c r="E8" s="54">
        <f t="shared" si="0"/>
        <v>0</v>
      </c>
      <c r="F8" s="62" t="s">
        <v>188</v>
      </c>
      <c r="G8" s="37" t="s">
        <v>189</v>
      </c>
      <c r="H8" s="41">
        <v>800</v>
      </c>
      <c r="I8" s="93"/>
      <c r="J8" s="54">
        <f t="shared" si="1"/>
        <v>0</v>
      </c>
      <c r="K8" s="5"/>
      <c r="L8" s="14"/>
    </row>
    <row r="9" spans="1:12" ht="30" customHeight="1">
      <c r="A9" s="60" t="s">
        <v>14</v>
      </c>
      <c r="B9" s="39" t="s">
        <v>7</v>
      </c>
      <c r="C9" s="42">
        <v>800</v>
      </c>
      <c r="D9" s="81"/>
      <c r="E9" s="54">
        <f t="shared" si="0"/>
        <v>0</v>
      </c>
      <c r="F9" s="62" t="s">
        <v>190</v>
      </c>
      <c r="G9" s="37" t="s">
        <v>189</v>
      </c>
      <c r="H9" s="41">
        <v>800</v>
      </c>
      <c r="I9" s="81"/>
      <c r="J9" s="54">
        <f t="shared" si="1"/>
        <v>0</v>
      </c>
      <c r="K9" s="5"/>
      <c r="L9" s="76"/>
    </row>
    <row r="10" spans="1:12" ht="30" customHeight="1">
      <c r="A10" s="60" t="s">
        <v>15</v>
      </c>
      <c r="B10" s="36" t="s">
        <v>7</v>
      </c>
      <c r="C10" s="40">
        <v>850</v>
      </c>
      <c r="D10" s="81"/>
      <c r="E10" s="54">
        <f t="shared" si="0"/>
        <v>0</v>
      </c>
      <c r="F10" s="62" t="s">
        <v>191</v>
      </c>
      <c r="G10" s="37" t="s">
        <v>192</v>
      </c>
      <c r="H10" s="41">
        <v>880</v>
      </c>
      <c r="I10" s="93"/>
      <c r="J10" s="54">
        <f t="shared" si="1"/>
        <v>0</v>
      </c>
      <c r="K10" s="5"/>
      <c r="L10" s="76"/>
    </row>
    <row r="11" spans="1:12" ht="30" customHeight="1">
      <c r="A11" s="60" t="s">
        <v>193</v>
      </c>
      <c r="B11" s="36" t="s">
        <v>7</v>
      </c>
      <c r="C11" s="40">
        <v>900</v>
      </c>
      <c r="D11" s="81"/>
      <c r="E11" s="54">
        <f t="shared" si="0"/>
        <v>0</v>
      </c>
      <c r="F11" s="63" t="s">
        <v>194</v>
      </c>
      <c r="G11" s="36" t="s">
        <v>195</v>
      </c>
      <c r="H11" s="40">
        <v>1050</v>
      </c>
      <c r="I11" s="81"/>
      <c r="J11" s="54">
        <f t="shared" si="1"/>
        <v>0</v>
      </c>
      <c r="K11" s="5"/>
      <c r="L11" s="76"/>
    </row>
    <row r="12" spans="1:12" ht="30" customHeight="1">
      <c r="A12" s="60" t="s">
        <v>196</v>
      </c>
      <c r="B12" s="36" t="s">
        <v>7</v>
      </c>
      <c r="C12" s="40">
        <v>940</v>
      </c>
      <c r="D12" s="81"/>
      <c r="E12" s="54">
        <f t="shared" si="0"/>
        <v>0</v>
      </c>
      <c r="F12" s="64" t="s">
        <v>197</v>
      </c>
      <c r="G12" s="38" t="s">
        <v>198</v>
      </c>
      <c r="H12" s="41">
        <v>1100</v>
      </c>
      <c r="I12" s="93"/>
      <c r="J12" s="54">
        <f t="shared" si="1"/>
        <v>0</v>
      </c>
      <c r="K12" s="5"/>
      <c r="L12" s="76"/>
    </row>
    <row r="13" spans="1:12" ht="30" customHeight="1">
      <c r="A13" s="60" t="s">
        <v>199</v>
      </c>
      <c r="B13" s="36" t="s">
        <v>7</v>
      </c>
      <c r="C13" s="40">
        <v>940</v>
      </c>
      <c r="D13" s="81"/>
      <c r="E13" s="54">
        <f t="shared" si="0"/>
        <v>0</v>
      </c>
      <c r="F13" s="64" t="s">
        <v>200</v>
      </c>
      <c r="G13" s="38" t="s">
        <v>184</v>
      </c>
      <c r="H13" s="41">
        <v>1150</v>
      </c>
      <c r="I13" s="93"/>
      <c r="J13" s="54">
        <f t="shared" si="1"/>
        <v>0</v>
      </c>
      <c r="K13" s="5"/>
      <c r="L13" s="76"/>
    </row>
    <row r="14" spans="1:12" ht="30" customHeight="1">
      <c r="A14" s="60" t="s">
        <v>201</v>
      </c>
      <c r="B14" s="36" t="s">
        <v>10</v>
      </c>
      <c r="C14" s="40">
        <v>950</v>
      </c>
      <c r="D14" s="81"/>
      <c r="E14" s="54">
        <f t="shared" si="0"/>
        <v>0</v>
      </c>
      <c r="F14" s="65" t="s">
        <v>202</v>
      </c>
      <c r="G14" s="38" t="s">
        <v>182</v>
      </c>
      <c r="H14" s="41">
        <v>1150</v>
      </c>
      <c r="I14" s="94"/>
      <c r="J14" s="54">
        <f t="shared" si="1"/>
        <v>0</v>
      </c>
      <c r="K14" s="5"/>
      <c r="L14" s="76"/>
    </row>
    <row r="15" spans="1:12" ht="30" customHeight="1">
      <c r="A15" s="60" t="s">
        <v>35</v>
      </c>
      <c r="B15" s="37" t="s">
        <v>198</v>
      </c>
      <c r="C15" s="41">
        <v>960</v>
      </c>
      <c r="D15" s="81"/>
      <c r="E15" s="54">
        <f t="shared" si="0"/>
        <v>0</v>
      </c>
      <c r="F15" s="65" t="s">
        <v>203</v>
      </c>
      <c r="G15" s="38" t="s">
        <v>10</v>
      </c>
      <c r="H15" s="41">
        <v>1200</v>
      </c>
      <c r="I15" s="93"/>
      <c r="J15" s="54">
        <f t="shared" si="1"/>
        <v>0</v>
      </c>
      <c r="K15" s="5"/>
      <c r="L15" s="76"/>
    </row>
    <row r="16" spans="1:12" ht="30" customHeight="1">
      <c r="A16" s="60" t="s">
        <v>204</v>
      </c>
      <c r="B16" s="36" t="s">
        <v>7</v>
      </c>
      <c r="C16" s="40">
        <v>990</v>
      </c>
      <c r="D16" s="81"/>
      <c r="E16" s="54">
        <f t="shared" si="0"/>
        <v>0</v>
      </c>
      <c r="F16" s="62" t="s">
        <v>17</v>
      </c>
      <c r="G16" s="37" t="s">
        <v>182</v>
      </c>
      <c r="H16" s="41">
        <v>1200</v>
      </c>
      <c r="I16" s="93"/>
      <c r="J16" s="54">
        <f t="shared" si="1"/>
        <v>0</v>
      </c>
      <c r="K16" s="5"/>
      <c r="L16" s="76"/>
    </row>
    <row r="17" spans="1:12" ht="30" customHeight="1">
      <c r="A17" s="60" t="s">
        <v>16</v>
      </c>
      <c r="B17" s="36" t="s">
        <v>205</v>
      </c>
      <c r="C17" s="41">
        <v>990</v>
      </c>
      <c r="D17" s="81"/>
      <c r="E17" s="54">
        <f t="shared" si="0"/>
        <v>0</v>
      </c>
      <c r="F17" s="64" t="s">
        <v>206</v>
      </c>
      <c r="G17" s="38" t="s">
        <v>182</v>
      </c>
      <c r="H17" s="43">
        <v>1200</v>
      </c>
      <c r="I17" s="94"/>
      <c r="J17" s="54">
        <f t="shared" si="1"/>
        <v>0</v>
      </c>
      <c r="K17" s="5"/>
      <c r="L17" s="76"/>
    </row>
    <row r="18" spans="1:12" ht="30" customHeight="1">
      <c r="A18" s="60" t="s">
        <v>207</v>
      </c>
      <c r="B18" s="36" t="s">
        <v>7</v>
      </c>
      <c r="C18" s="40">
        <v>990</v>
      </c>
      <c r="D18" s="81"/>
      <c r="E18" s="54">
        <f t="shared" si="0"/>
        <v>0</v>
      </c>
      <c r="F18" s="66" t="s">
        <v>208</v>
      </c>
      <c r="G18" s="36" t="s">
        <v>209</v>
      </c>
      <c r="H18" s="40">
        <v>1200</v>
      </c>
      <c r="I18" s="81"/>
      <c r="J18" s="54">
        <f t="shared" si="1"/>
        <v>0</v>
      </c>
      <c r="K18" s="5"/>
      <c r="L18" s="76"/>
    </row>
    <row r="19" spans="1:12" ht="30" customHeight="1">
      <c r="A19" s="60" t="s">
        <v>210</v>
      </c>
      <c r="B19" s="36" t="s">
        <v>211</v>
      </c>
      <c r="C19" s="41">
        <v>1100</v>
      </c>
      <c r="D19" s="81"/>
      <c r="E19" s="54">
        <f t="shared" si="0"/>
        <v>0</v>
      </c>
      <c r="F19" s="66" t="s">
        <v>212</v>
      </c>
      <c r="G19" s="36" t="s">
        <v>209</v>
      </c>
      <c r="H19" s="40">
        <v>1200</v>
      </c>
      <c r="I19" s="81"/>
      <c r="J19" s="54">
        <f t="shared" si="1"/>
        <v>0</v>
      </c>
      <c r="K19" s="5"/>
      <c r="L19" s="76"/>
    </row>
    <row r="20" spans="1:12" ht="30" customHeight="1">
      <c r="A20" s="60" t="s">
        <v>213</v>
      </c>
      <c r="B20" s="36" t="s">
        <v>182</v>
      </c>
      <c r="C20" s="40">
        <v>550</v>
      </c>
      <c r="D20" s="81"/>
      <c r="E20" s="54">
        <f t="shared" si="0"/>
        <v>0</v>
      </c>
      <c r="F20" s="66" t="s">
        <v>214</v>
      </c>
      <c r="G20" s="36" t="s">
        <v>209</v>
      </c>
      <c r="H20" s="40">
        <v>1200</v>
      </c>
      <c r="I20" s="93"/>
      <c r="J20" s="54">
        <f t="shared" si="1"/>
        <v>0</v>
      </c>
      <c r="K20" s="5"/>
      <c r="L20" s="76"/>
    </row>
    <row r="21" spans="1:12" ht="30" customHeight="1">
      <c r="A21" s="60" t="s">
        <v>215</v>
      </c>
      <c r="B21" s="36" t="s">
        <v>182</v>
      </c>
      <c r="C21" s="40">
        <v>600</v>
      </c>
      <c r="D21" s="81"/>
      <c r="E21" s="54">
        <f t="shared" si="0"/>
        <v>0</v>
      </c>
      <c r="F21" s="62" t="s">
        <v>216</v>
      </c>
      <c r="G21" s="37" t="s">
        <v>217</v>
      </c>
      <c r="H21" s="41">
        <v>1200</v>
      </c>
      <c r="I21" s="93"/>
      <c r="J21" s="54">
        <f t="shared" si="1"/>
        <v>0</v>
      </c>
      <c r="K21" s="5"/>
      <c r="L21" s="76"/>
    </row>
    <row r="22" spans="1:12" ht="30" customHeight="1">
      <c r="A22" s="68" t="s">
        <v>218</v>
      </c>
      <c r="B22" s="36" t="s">
        <v>182</v>
      </c>
      <c r="C22" s="41">
        <v>650</v>
      </c>
      <c r="D22" s="81"/>
      <c r="E22" s="54">
        <f t="shared" si="0"/>
        <v>0</v>
      </c>
      <c r="F22" s="62" t="s">
        <v>219</v>
      </c>
      <c r="G22" s="37" t="s">
        <v>217</v>
      </c>
      <c r="H22" s="41">
        <v>1300</v>
      </c>
      <c r="I22" s="93"/>
      <c r="J22" s="54">
        <f t="shared" ref="J22:J31" si="2">H22*I22</f>
        <v>0</v>
      </c>
      <c r="K22" s="5"/>
      <c r="L22" s="76"/>
    </row>
    <row r="23" spans="1:12" ht="30" customHeight="1">
      <c r="A23" s="60" t="s">
        <v>221</v>
      </c>
      <c r="B23" s="36" t="s">
        <v>182</v>
      </c>
      <c r="C23" s="40">
        <v>920</v>
      </c>
      <c r="D23" s="81"/>
      <c r="E23" s="54">
        <f t="shared" ref="E23:E28" si="3">C23*D23</f>
        <v>0</v>
      </c>
      <c r="F23" s="62" t="s">
        <v>220</v>
      </c>
      <c r="G23" s="37" t="s">
        <v>217</v>
      </c>
      <c r="H23" s="41">
        <v>1300</v>
      </c>
      <c r="I23" s="93"/>
      <c r="J23" s="54">
        <f t="shared" si="2"/>
        <v>0</v>
      </c>
      <c r="K23" s="3"/>
      <c r="L23" s="76"/>
    </row>
    <row r="24" spans="1:12" ht="30" customHeight="1">
      <c r="A24" s="60" t="s">
        <v>225</v>
      </c>
      <c r="B24" s="36" t="s">
        <v>7</v>
      </c>
      <c r="C24" s="40">
        <v>990</v>
      </c>
      <c r="D24" s="81"/>
      <c r="E24" s="54">
        <f t="shared" si="3"/>
        <v>0</v>
      </c>
      <c r="F24" s="62" t="s">
        <v>222</v>
      </c>
      <c r="G24" s="37" t="s">
        <v>187</v>
      </c>
      <c r="H24" s="41">
        <v>1350</v>
      </c>
      <c r="I24" s="93"/>
      <c r="J24" s="54">
        <f t="shared" si="2"/>
        <v>0</v>
      </c>
      <c r="K24" s="4"/>
      <c r="L24" s="76"/>
    </row>
    <row r="25" spans="1:12" ht="30" customHeight="1">
      <c r="A25" s="60" t="s">
        <v>229</v>
      </c>
      <c r="B25" s="36" t="s">
        <v>7</v>
      </c>
      <c r="C25" s="40">
        <v>1050</v>
      </c>
      <c r="D25" s="81"/>
      <c r="E25" s="54">
        <f t="shared" si="3"/>
        <v>0</v>
      </c>
      <c r="F25" s="64" t="s">
        <v>223</v>
      </c>
      <c r="G25" s="38" t="s">
        <v>224</v>
      </c>
      <c r="H25" s="41">
        <v>1350</v>
      </c>
      <c r="I25" s="93"/>
      <c r="J25" s="54">
        <f t="shared" si="2"/>
        <v>0</v>
      </c>
      <c r="K25" s="5"/>
      <c r="L25" s="76"/>
    </row>
    <row r="26" spans="1:12" ht="30" customHeight="1">
      <c r="A26" s="60" t="s">
        <v>310</v>
      </c>
      <c r="B26" s="36" t="s">
        <v>7</v>
      </c>
      <c r="C26" s="40">
        <v>1200</v>
      </c>
      <c r="D26" s="81"/>
      <c r="E26" s="54">
        <f t="shared" si="3"/>
        <v>0</v>
      </c>
      <c r="F26" s="64" t="s">
        <v>226</v>
      </c>
      <c r="G26" s="44" t="s">
        <v>224</v>
      </c>
      <c r="H26" s="43">
        <v>1350</v>
      </c>
      <c r="I26" s="93"/>
      <c r="J26" s="54">
        <f t="shared" si="2"/>
        <v>0</v>
      </c>
      <c r="K26" s="7"/>
      <c r="L26" s="76"/>
    </row>
    <row r="27" spans="1:12" ht="30" customHeight="1">
      <c r="A27" s="60" t="s">
        <v>232</v>
      </c>
      <c r="B27" s="36" t="s">
        <v>7</v>
      </c>
      <c r="C27" s="40">
        <v>1200</v>
      </c>
      <c r="D27" s="81"/>
      <c r="E27" s="54">
        <f t="shared" si="3"/>
        <v>0</v>
      </c>
      <c r="F27" s="67" t="s">
        <v>227</v>
      </c>
      <c r="G27" s="37" t="s">
        <v>182</v>
      </c>
      <c r="H27" s="41">
        <v>1300</v>
      </c>
      <c r="I27" s="93"/>
      <c r="J27" s="54">
        <f t="shared" si="2"/>
        <v>0</v>
      </c>
      <c r="K27" s="7"/>
      <c r="L27" s="76"/>
    </row>
    <row r="28" spans="1:12" ht="30" customHeight="1">
      <c r="A28" s="60" t="s">
        <v>234</v>
      </c>
      <c r="B28" s="36" t="s">
        <v>7</v>
      </c>
      <c r="C28" s="40">
        <v>1200</v>
      </c>
      <c r="D28" s="81"/>
      <c r="E28" s="54">
        <f t="shared" si="3"/>
        <v>0</v>
      </c>
      <c r="F28" s="64" t="s">
        <v>228</v>
      </c>
      <c r="G28" s="37" t="s">
        <v>224</v>
      </c>
      <c r="H28" s="41">
        <v>1500</v>
      </c>
      <c r="I28" s="93"/>
      <c r="J28" s="54">
        <f t="shared" si="2"/>
        <v>0</v>
      </c>
      <c r="K28" s="11"/>
      <c r="L28" s="76"/>
    </row>
    <row r="29" spans="1:12" ht="30" customHeight="1">
      <c r="A29" s="60"/>
      <c r="B29" s="36"/>
      <c r="C29" s="40"/>
      <c r="D29" s="81"/>
      <c r="E29" s="54"/>
      <c r="F29" s="62" t="s">
        <v>230</v>
      </c>
      <c r="G29" s="37" t="s">
        <v>224</v>
      </c>
      <c r="H29" s="41">
        <v>1500</v>
      </c>
      <c r="I29" s="93"/>
      <c r="J29" s="54">
        <f t="shared" si="2"/>
        <v>0</v>
      </c>
      <c r="K29" s="4"/>
      <c r="L29" s="77"/>
    </row>
    <row r="30" spans="1:12" ht="30" customHeight="1">
      <c r="A30" s="60"/>
      <c r="B30" s="36"/>
      <c r="C30" s="40"/>
      <c r="D30" s="81"/>
      <c r="E30" s="54"/>
      <c r="F30" s="66" t="s">
        <v>231</v>
      </c>
      <c r="G30" s="36" t="s">
        <v>182</v>
      </c>
      <c r="H30" s="40">
        <v>1300</v>
      </c>
      <c r="I30" s="81"/>
      <c r="J30" s="54">
        <f t="shared" si="2"/>
        <v>0</v>
      </c>
      <c r="K30" s="5"/>
      <c r="L30" s="77"/>
    </row>
    <row r="31" spans="1:12" ht="30" customHeight="1">
      <c r="A31" s="60"/>
      <c r="B31" s="36"/>
      <c r="C31" s="40"/>
      <c r="D31" s="81"/>
      <c r="E31" s="54"/>
      <c r="F31" s="62" t="s">
        <v>233</v>
      </c>
      <c r="G31" s="37" t="s">
        <v>182</v>
      </c>
      <c r="H31" s="41">
        <v>1300</v>
      </c>
      <c r="I31" s="93"/>
      <c r="J31" s="54">
        <f t="shared" si="2"/>
        <v>0</v>
      </c>
      <c r="K31" s="5"/>
      <c r="L31" s="76"/>
    </row>
    <row r="32" spans="1:12" ht="30" customHeight="1">
      <c r="A32" s="60"/>
      <c r="B32" s="36"/>
      <c r="C32" s="40"/>
      <c r="D32" s="81"/>
      <c r="E32" s="54"/>
      <c r="F32" s="62"/>
      <c r="G32" s="37"/>
      <c r="H32" s="41"/>
      <c r="I32" s="93"/>
      <c r="J32" s="54"/>
      <c r="K32" s="5"/>
      <c r="L32" s="76"/>
    </row>
    <row r="33" spans="1:12" ht="30" customHeight="1" thickBot="1">
      <c r="A33" s="60"/>
      <c r="B33" s="36"/>
      <c r="C33" s="40"/>
      <c r="D33" s="81"/>
      <c r="E33" s="54"/>
      <c r="F33" s="67"/>
      <c r="G33" s="37"/>
      <c r="H33" s="41"/>
      <c r="I33" s="93"/>
      <c r="J33" s="54"/>
      <c r="K33" s="5"/>
      <c r="L33" s="76"/>
    </row>
    <row r="34" spans="1:12" ht="30" customHeight="1">
      <c r="A34" s="136" t="s">
        <v>235</v>
      </c>
      <c r="B34" s="137" t="s">
        <v>0</v>
      </c>
      <c r="C34" s="138" t="s">
        <v>4</v>
      </c>
      <c r="D34" s="139" t="s">
        <v>3</v>
      </c>
      <c r="E34" s="140" t="s">
        <v>2</v>
      </c>
      <c r="F34" s="71" t="s">
        <v>235</v>
      </c>
      <c r="G34" s="69" t="s">
        <v>0</v>
      </c>
      <c r="H34" s="70" t="s">
        <v>4</v>
      </c>
      <c r="I34" s="83" t="s">
        <v>3</v>
      </c>
      <c r="J34" s="53" t="s">
        <v>2</v>
      </c>
      <c r="K34" s="5"/>
      <c r="L34" s="78"/>
    </row>
    <row r="35" spans="1:12" ht="30" customHeight="1">
      <c r="A35" s="59" t="s">
        <v>236</v>
      </c>
      <c r="B35" s="49" t="s">
        <v>5</v>
      </c>
      <c r="C35" s="40">
        <v>500</v>
      </c>
      <c r="D35" s="84"/>
      <c r="E35" s="54">
        <f>C35*D35</f>
        <v>0</v>
      </c>
      <c r="F35" s="207" t="s">
        <v>301</v>
      </c>
      <c r="G35" s="49" t="s">
        <v>5</v>
      </c>
      <c r="H35" s="40">
        <v>800</v>
      </c>
      <c r="I35" s="84"/>
      <c r="J35" s="54">
        <f>H35*I35</f>
        <v>0</v>
      </c>
      <c r="K35" s="5"/>
      <c r="L35" s="78"/>
    </row>
    <row r="36" spans="1:12" ht="32.25">
      <c r="A36" s="72" t="s">
        <v>237</v>
      </c>
      <c r="B36" s="73" t="s">
        <v>5</v>
      </c>
      <c r="C36" s="51">
        <v>500</v>
      </c>
      <c r="D36" s="82"/>
      <c r="E36" s="54">
        <f>C36*D36</f>
        <v>0</v>
      </c>
      <c r="F36" s="74" t="s">
        <v>238</v>
      </c>
      <c r="G36" s="73" t="s">
        <v>5</v>
      </c>
      <c r="H36" s="51">
        <v>1400</v>
      </c>
      <c r="I36" s="82"/>
      <c r="J36" s="54">
        <f>H36*I36</f>
        <v>0</v>
      </c>
      <c r="K36" s="5"/>
      <c r="L36" s="78"/>
    </row>
    <row r="37" spans="1:12" ht="36" customHeight="1" thickBot="1">
      <c r="A37" s="208" t="s">
        <v>239</v>
      </c>
      <c r="B37" s="73" t="s">
        <v>5</v>
      </c>
      <c r="C37" s="51">
        <v>900</v>
      </c>
      <c r="D37" s="82"/>
      <c r="E37" s="209">
        <f>C37*D37</f>
        <v>0</v>
      </c>
      <c r="F37" s="210"/>
      <c r="G37" s="73"/>
      <c r="H37" s="51"/>
      <c r="I37" s="82"/>
      <c r="J37" s="209">
        <f>H37*I37</f>
        <v>0</v>
      </c>
      <c r="K37" s="5"/>
      <c r="L37" s="79"/>
    </row>
    <row r="38" spans="1:12" ht="42.75" customHeight="1" thickBot="1">
      <c r="A38" s="229" t="s">
        <v>309</v>
      </c>
      <c r="B38" s="211" t="s">
        <v>240</v>
      </c>
      <c r="C38" s="212">
        <v>300</v>
      </c>
      <c r="D38" s="213"/>
      <c r="E38" s="214">
        <f>C38*D38</f>
        <v>0</v>
      </c>
      <c r="F38" s="215" t="s">
        <v>241</v>
      </c>
      <c r="G38" s="211" t="s">
        <v>242</v>
      </c>
      <c r="H38" s="212">
        <v>700</v>
      </c>
      <c r="I38" s="213"/>
      <c r="J38" s="216">
        <f>H38*I38</f>
        <v>0</v>
      </c>
      <c r="K38" s="5"/>
      <c r="L38" s="14"/>
    </row>
    <row r="39" spans="1:12" ht="50.1" customHeight="1" thickBot="1">
      <c r="A39" s="312" t="s">
        <v>243</v>
      </c>
      <c r="B39" s="313"/>
      <c r="C39" s="313"/>
      <c r="D39" s="313"/>
      <c r="E39" s="313"/>
      <c r="F39" s="314"/>
      <c r="G39" s="314"/>
      <c r="H39" s="314"/>
      <c r="I39" s="314"/>
      <c r="J39" s="315"/>
      <c r="K39" s="7"/>
      <c r="L39" s="14"/>
    </row>
    <row r="40" spans="1:12" ht="35.1" customHeight="1">
      <c r="A40" s="243" t="s">
        <v>244</v>
      </c>
      <c r="B40" s="244"/>
      <c r="C40" s="244"/>
      <c r="D40" s="244"/>
      <c r="E40" s="245"/>
      <c r="F40" s="308" t="s">
        <v>245</v>
      </c>
      <c r="G40" s="308"/>
      <c r="H40" s="308"/>
      <c r="I40" s="308"/>
      <c r="J40" s="309"/>
      <c r="K40" s="12"/>
      <c r="L40" s="14"/>
    </row>
    <row r="41" spans="1:12" ht="30" customHeight="1">
      <c r="A41" s="217" t="s">
        <v>246</v>
      </c>
      <c r="B41" s="246" t="s">
        <v>247</v>
      </c>
      <c r="C41" s="246"/>
      <c r="D41" s="246" t="s">
        <v>248</v>
      </c>
      <c r="E41" s="247"/>
      <c r="F41" s="316" t="s">
        <v>308</v>
      </c>
      <c r="G41" s="317"/>
      <c r="H41" s="317"/>
      <c r="I41" s="317"/>
      <c r="J41" s="318"/>
      <c r="K41" s="12"/>
      <c r="L41" s="14"/>
    </row>
    <row r="42" spans="1:12" ht="30" customHeight="1">
      <c r="A42" s="218" t="s">
        <v>249</v>
      </c>
      <c r="B42" s="310"/>
      <c r="C42" s="310"/>
      <c r="D42" s="310"/>
      <c r="E42" s="311"/>
      <c r="F42" s="319"/>
      <c r="G42" s="320"/>
      <c r="H42" s="320"/>
      <c r="I42" s="320"/>
      <c r="J42" s="321"/>
      <c r="K42" s="12"/>
      <c r="L42" s="14"/>
    </row>
    <row r="43" spans="1:12" ht="30" customHeight="1">
      <c r="A43" s="219" t="s">
        <v>250</v>
      </c>
      <c r="B43" s="306"/>
      <c r="C43" s="306"/>
      <c r="D43" s="306"/>
      <c r="E43" s="307"/>
      <c r="F43" s="319"/>
      <c r="G43" s="320"/>
      <c r="H43" s="320"/>
      <c r="I43" s="320"/>
      <c r="J43" s="321"/>
      <c r="K43" s="12"/>
      <c r="L43" s="14"/>
    </row>
    <row r="44" spans="1:12" s="13" customFormat="1" ht="30" customHeight="1" thickBot="1">
      <c r="A44" s="219" t="s">
        <v>251</v>
      </c>
      <c r="B44" s="306" t="s">
        <v>252</v>
      </c>
      <c r="C44" s="306"/>
      <c r="D44" s="306"/>
      <c r="E44" s="220" t="s">
        <v>253</v>
      </c>
      <c r="F44" s="322"/>
      <c r="G44" s="323"/>
      <c r="H44" s="323"/>
      <c r="I44" s="323"/>
      <c r="J44" s="324"/>
      <c r="K44" s="12"/>
      <c r="L44" s="32"/>
    </row>
    <row r="45" spans="1:12" s="13" customFormat="1" ht="30" customHeight="1">
      <c r="A45" s="219" t="s">
        <v>254</v>
      </c>
      <c r="B45" s="325"/>
      <c r="C45" s="325"/>
      <c r="D45" s="325"/>
      <c r="E45" s="326"/>
      <c r="F45" s="329" t="s">
        <v>300</v>
      </c>
      <c r="G45" s="329"/>
      <c r="H45" s="329"/>
      <c r="I45" s="329"/>
      <c r="J45" s="330"/>
      <c r="K45" s="12"/>
      <c r="L45" s="32"/>
    </row>
    <row r="46" spans="1:12" s="13" customFormat="1" ht="30" customHeight="1">
      <c r="A46" s="219" t="s">
        <v>255</v>
      </c>
      <c r="B46" s="325"/>
      <c r="C46" s="325"/>
      <c r="D46" s="325"/>
      <c r="E46" s="326"/>
      <c r="F46" s="331"/>
      <c r="G46" s="331"/>
      <c r="H46" s="331"/>
      <c r="I46" s="331"/>
      <c r="J46" s="332"/>
      <c r="K46" s="10"/>
      <c r="L46" s="32"/>
    </row>
    <row r="47" spans="1:12" s="13" customFormat="1" ht="30" customHeight="1">
      <c r="A47" s="219" t="s">
        <v>256</v>
      </c>
      <c r="B47" s="325"/>
      <c r="C47" s="325"/>
      <c r="D47" s="325"/>
      <c r="E47" s="326"/>
      <c r="F47" s="331"/>
      <c r="G47" s="331"/>
      <c r="H47" s="331"/>
      <c r="I47" s="331"/>
      <c r="J47" s="332"/>
      <c r="K47" s="10"/>
      <c r="L47" s="32"/>
    </row>
    <row r="48" spans="1:12" s="13" customFormat="1" ht="30" customHeight="1">
      <c r="A48" s="219" t="s">
        <v>257</v>
      </c>
      <c r="B48" s="327" t="s">
        <v>258</v>
      </c>
      <c r="C48" s="327"/>
      <c r="D48" s="327"/>
      <c r="E48" s="328"/>
      <c r="F48" s="331"/>
      <c r="G48" s="331"/>
      <c r="H48" s="331"/>
      <c r="I48" s="331"/>
      <c r="J48" s="332"/>
      <c r="K48" s="3"/>
      <c r="L48" s="32"/>
    </row>
    <row r="49" spans="1:12" s="14" customFormat="1" ht="30" customHeight="1">
      <c r="A49" s="218" t="s">
        <v>259</v>
      </c>
      <c r="B49" s="246" t="s">
        <v>258</v>
      </c>
      <c r="C49" s="246"/>
      <c r="D49" s="246"/>
      <c r="E49" s="247"/>
      <c r="F49" s="331"/>
      <c r="G49" s="331"/>
      <c r="H49" s="331"/>
      <c r="I49" s="331"/>
      <c r="J49" s="332"/>
      <c r="K49" s="1"/>
    </row>
    <row r="50" spans="1:12" s="14" customFormat="1" ht="30" customHeight="1" thickBot="1">
      <c r="A50" s="218" t="s">
        <v>260</v>
      </c>
      <c r="B50" s="246"/>
      <c r="C50" s="246"/>
      <c r="D50" s="246"/>
      <c r="E50" s="247"/>
      <c r="F50" s="331"/>
      <c r="G50" s="331"/>
      <c r="H50" s="331"/>
      <c r="I50" s="331"/>
      <c r="J50" s="332"/>
      <c r="K50" s="1"/>
      <c r="L50" s="75"/>
    </row>
    <row r="51" spans="1:12" s="14" customFormat="1" ht="20.25">
      <c r="A51" s="248" t="s">
        <v>261</v>
      </c>
      <c r="B51" s="249"/>
      <c r="C51" s="250"/>
      <c r="D51" s="250"/>
      <c r="E51" s="251"/>
      <c r="F51" s="333" t="s">
        <v>262</v>
      </c>
      <c r="G51" s="333"/>
      <c r="H51" s="333"/>
      <c r="I51" s="333"/>
      <c r="J51" s="334"/>
      <c r="K51" s="1"/>
      <c r="L51" s="75"/>
    </row>
    <row r="52" spans="1:12" s="14" customFormat="1" ht="20.25">
      <c r="A52" s="248"/>
      <c r="B52" s="250"/>
      <c r="C52" s="250"/>
      <c r="D52" s="250"/>
      <c r="E52" s="251"/>
      <c r="F52" s="335"/>
      <c r="G52" s="335"/>
      <c r="H52" s="335"/>
      <c r="I52" s="335"/>
      <c r="J52" s="336"/>
      <c r="K52" s="1"/>
      <c r="L52" s="75"/>
    </row>
    <row r="53" spans="1:12" s="14" customFormat="1" ht="27" customHeight="1">
      <c r="A53" s="252" t="s">
        <v>263</v>
      </c>
      <c r="B53" s="221"/>
      <c r="C53" s="254" t="s">
        <v>264</v>
      </c>
      <c r="D53" s="254"/>
      <c r="E53" s="255"/>
      <c r="F53" s="335"/>
      <c r="G53" s="335"/>
      <c r="H53" s="335"/>
      <c r="I53" s="335"/>
      <c r="J53" s="336"/>
      <c r="K53" s="1"/>
      <c r="L53" s="75"/>
    </row>
    <row r="54" spans="1:12" s="14" customFormat="1" ht="27" customHeight="1">
      <c r="A54" s="253"/>
      <c r="B54" s="221"/>
      <c r="C54" s="256" t="s">
        <v>265</v>
      </c>
      <c r="D54" s="256"/>
      <c r="E54" s="257"/>
      <c r="F54" s="335"/>
      <c r="G54" s="335"/>
      <c r="H54" s="335"/>
      <c r="I54" s="335"/>
      <c r="J54" s="336"/>
      <c r="K54" s="1"/>
      <c r="L54" s="75"/>
    </row>
    <row r="55" spans="1:12" s="14" customFormat="1" ht="24.95" customHeight="1" thickBot="1">
      <c r="A55" s="258" t="s">
        <v>266</v>
      </c>
      <c r="B55" s="259" t="s">
        <v>267</v>
      </c>
      <c r="C55" s="259"/>
      <c r="D55" s="260" t="str">
        <f>IF(B54&lt;&gt;0,B59*0.3," ")</f>
        <v xml:space="preserve"> </v>
      </c>
      <c r="E55" s="261"/>
      <c r="F55" s="337"/>
      <c r="G55" s="337"/>
      <c r="H55" s="337"/>
      <c r="I55" s="337"/>
      <c r="J55" s="338"/>
      <c r="K55" s="1"/>
      <c r="L55" s="75"/>
    </row>
    <row r="56" spans="1:12" s="14" customFormat="1" ht="24.95" customHeight="1">
      <c r="A56" s="258"/>
      <c r="B56" s="259" t="s">
        <v>268</v>
      </c>
      <c r="C56" s="259"/>
      <c r="D56" s="262" t="str">
        <f>IF(B54&lt;&gt;0,B59-D55," ")</f>
        <v xml:space="preserve"> </v>
      </c>
      <c r="E56" s="263"/>
      <c r="F56" s="272" t="s">
        <v>269</v>
      </c>
      <c r="G56" s="272"/>
      <c r="H56" s="272"/>
      <c r="I56" s="272"/>
      <c r="J56" s="273"/>
      <c r="K56" s="1"/>
    </row>
    <row r="57" spans="1:12" s="14" customFormat="1" ht="24.95" customHeight="1">
      <c r="A57" s="277" t="s">
        <v>305</v>
      </c>
      <c r="B57" s="278"/>
      <c r="C57" s="278"/>
      <c r="D57" s="278"/>
      <c r="E57" s="279"/>
      <c r="F57" s="230"/>
      <c r="G57" s="230"/>
      <c r="H57" s="230"/>
      <c r="I57" s="230"/>
      <c r="J57" s="231"/>
      <c r="K57" s="1"/>
    </row>
    <row r="58" spans="1:12" s="14" customFormat="1" ht="20.25" customHeight="1">
      <c r="A58" s="280"/>
      <c r="B58" s="281"/>
      <c r="C58" s="281"/>
      <c r="D58" s="281"/>
      <c r="E58" s="282"/>
      <c r="F58" s="230"/>
      <c r="G58" s="230"/>
      <c r="H58" s="230"/>
      <c r="I58" s="230"/>
      <c r="J58" s="231"/>
      <c r="K58" s="1"/>
    </row>
    <row r="59" spans="1:12" s="14" customFormat="1" ht="24.95" customHeight="1">
      <c r="A59" s="258" t="s">
        <v>270</v>
      </c>
      <c r="B59" s="265">
        <f>SUM(E5:E33)+SUM(J5:J33)+SUM(E35:E38)+SUM(J35:J38)</f>
        <v>0</v>
      </c>
      <c r="C59" s="266"/>
      <c r="D59" s="266"/>
      <c r="E59" s="267"/>
      <c r="F59" s="161" t="s">
        <v>271</v>
      </c>
      <c r="G59" s="270" t="s">
        <v>134</v>
      </c>
      <c r="H59" s="271"/>
      <c r="I59" s="270" t="s">
        <v>272</v>
      </c>
      <c r="J59" s="274"/>
      <c r="K59" s="1"/>
    </row>
    <row r="60" spans="1:12" s="14" customFormat="1" ht="24.95" customHeight="1" thickBot="1">
      <c r="A60" s="264"/>
      <c r="B60" s="268"/>
      <c r="C60" s="268"/>
      <c r="D60" s="268"/>
      <c r="E60" s="269"/>
      <c r="F60" s="160" t="s">
        <v>273</v>
      </c>
      <c r="G60" s="270"/>
      <c r="H60" s="271"/>
      <c r="I60" s="270"/>
      <c r="J60" s="274"/>
      <c r="K60" s="1"/>
    </row>
    <row r="61" spans="1:12" s="14" customFormat="1" ht="24.95" customHeight="1">
      <c r="A61" s="292" t="s">
        <v>274</v>
      </c>
      <c r="B61" s="293"/>
      <c r="C61" s="293"/>
      <c r="D61" s="293"/>
      <c r="E61" s="294"/>
      <c r="F61" s="56" t="s">
        <v>275</v>
      </c>
      <c r="G61" s="270"/>
      <c r="H61" s="271"/>
      <c r="I61" s="270"/>
      <c r="J61" s="274"/>
      <c r="K61" s="1"/>
    </row>
    <row r="62" spans="1:12" s="14" customFormat="1" ht="24.95" customHeight="1">
      <c r="A62" s="292"/>
      <c r="B62" s="293"/>
      <c r="C62" s="293"/>
      <c r="D62" s="293"/>
      <c r="E62" s="294"/>
      <c r="F62" s="56" t="s">
        <v>276</v>
      </c>
      <c r="G62" s="270"/>
      <c r="H62" s="271"/>
      <c r="I62" s="270"/>
      <c r="J62" s="274"/>
      <c r="K62" s="1"/>
    </row>
    <row r="63" spans="1:12" s="14" customFormat="1" ht="24.95" customHeight="1">
      <c r="A63" s="292"/>
      <c r="B63" s="293"/>
      <c r="C63" s="293"/>
      <c r="D63" s="293"/>
      <c r="E63" s="294"/>
      <c r="F63" s="56" t="s">
        <v>277</v>
      </c>
      <c r="G63" s="270"/>
      <c r="H63" s="271"/>
      <c r="I63" s="270"/>
      <c r="J63" s="274"/>
      <c r="K63" s="1"/>
    </row>
    <row r="64" spans="1:12" s="14" customFormat="1" ht="24.95" customHeight="1">
      <c r="A64" s="292"/>
      <c r="B64" s="293"/>
      <c r="C64" s="293"/>
      <c r="D64" s="293"/>
      <c r="E64" s="294"/>
      <c r="F64" s="57" t="s">
        <v>278</v>
      </c>
      <c r="G64" s="270"/>
      <c r="H64" s="271"/>
      <c r="I64" s="270"/>
      <c r="J64" s="274"/>
      <c r="K64" s="3"/>
    </row>
    <row r="65" spans="1:11" s="14" customFormat="1" ht="24.95" customHeight="1">
      <c r="A65" s="292"/>
      <c r="B65" s="293"/>
      <c r="C65" s="293"/>
      <c r="D65" s="293"/>
      <c r="E65" s="294"/>
      <c r="F65" s="58" t="s">
        <v>279</v>
      </c>
      <c r="G65" s="270"/>
      <c r="H65" s="271"/>
      <c r="I65" s="270"/>
      <c r="J65" s="274"/>
      <c r="K65" s="4"/>
    </row>
    <row r="66" spans="1:11" s="14" customFormat="1" ht="24.95" customHeight="1">
      <c r="A66" s="292"/>
      <c r="B66" s="293"/>
      <c r="C66" s="293"/>
      <c r="D66" s="293"/>
      <c r="E66" s="294"/>
      <c r="F66" s="55" t="s">
        <v>280</v>
      </c>
      <c r="G66" s="275"/>
      <c r="H66" s="275"/>
      <c r="I66" s="275"/>
      <c r="J66" s="276"/>
      <c r="K66" s="5"/>
    </row>
    <row r="67" spans="1:11" s="14" customFormat="1" ht="24.95" customHeight="1">
      <c r="A67" s="292"/>
      <c r="B67" s="293"/>
      <c r="C67" s="293"/>
      <c r="D67" s="293"/>
      <c r="E67" s="294"/>
      <c r="F67" s="55" t="s">
        <v>281</v>
      </c>
      <c r="G67" s="275"/>
      <c r="H67" s="275"/>
      <c r="I67" s="275"/>
      <c r="J67" s="276"/>
      <c r="K67" s="5"/>
    </row>
    <row r="68" spans="1:11" ht="24.95" customHeight="1">
      <c r="A68" s="292"/>
      <c r="B68" s="293"/>
      <c r="C68" s="293"/>
      <c r="D68" s="293"/>
      <c r="E68" s="294"/>
      <c r="F68" s="55" t="s">
        <v>282</v>
      </c>
      <c r="G68" s="275"/>
      <c r="H68" s="275"/>
      <c r="I68" s="275"/>
      <c r="J68" s="276"/>
      <c r="K68" s="5"/>
    </row>
    <row r="69" spans="1:11" ht="24.95" customHeight="1">
      <c r="A69" s="292"/>
      <c r="B69" s="293"/>
      <c r="C69" s="293"/>
      <c r="D69" s="293"/>
      <c r="E69" s="294"/>
      <c r="F69" s="55" t="s">
        <v>283</v>
      </c>
      <c r="G69" s="275"/>
      <c r="H69" s="275"/>
      <c r="I69" s="275"/>
      <c r="J69" s="276"/>
      <c r="K69" s="5"/>
    </row>
    <row r="70" spans="1:11" ht="24.95" customHeight="1">
      <c r="A70" s="292"/>
      <c r="B70" s="293"/>
      <c r="C70" s="293"/>
      <c r="D70" s="293"/>
      <c r="E70" s="294"/>
      <c r="F70" s="57" t="s">
        <v>284</v>
      </c>
      <c r="G70" s="275"/>
      <c r="H70" s="275"/>
      <c r="I70" s="275"/>
      <c r="J70" s="276"/>
      <c r="K70" s="5"/>
    </row>
    <row r="71" spans="1:11" ht="24.95" customHeight="1">
      <c r="A71" s="292"/>
      <c r="B71" s="293"/>
      <c r="C71" s="293"/>
      <c r="D71" s="293"/>
      <c r="E71" s="294"/>
      <c r="F71" s="57" t="s">
        <v>285</v>
      </c>
      <c r="G71" s="270"/>
      <c r="H71" s="271"/>
      <c r="I71" s="270"/>
      <c r="J71" s="274"/>
      <c r="K71" s="5"/>
    </row>
    <row r="72" spans="1:11" ht="24.95" customHeight="1">
      <c r="A72" s="292"/>
      <c r="B72" s="293"/>
      <c r="C72" s="293"/>
      <c r="D72" s="293"/>
      <c r="E72" s="294"/>
      <c r="F72" s="57" t="s">
        <v>286</v>
      </c>
      <c r="G72" s="270"/>
      <c r="H72" s="271"/>
      <c r="I72" s="270"/>
      <c r="J72" s="274"/>
      <c r="K72" s="5"/>
    </row>
    <row r="73" spans="1:11" ht="24.95" customHeight="1">
      <c r="A73" s="292"/>
      <c r="B73" s="293"/>
      <c r="C73" s="293"/>
      <c r="D73" s="293"/>
      <c r="E73" s="294"/>
      <c r="F73" s="57" t="s">
        <v>287</v>
      </c>
      <c r="G73" s="270"/>
      <c r="H73" s="271"/>
      <c r="I73" s="270"/>
      <c r="J73" s="274"/>
      <c r="K73" s="7"/>
    </row>
    <row r="74" spans="1:11" ht="24.95" customHeight="1">
      <c r="A74" s="292"/>
      <c r="B74" s="293"/>
      <c r="C74" s="293"/>
      <c r="D74" s="293"/>
      <c r="E74" s="294"/>
      <c r="F74" s="57" t="s">
        <v>288</v>
      </c>
      <c r="G74" s="270"/>
      <c r="H74" s="271"/>
      <c r="I74" s="270"/>
      <c r="J74" s="274"/>
      <c r="K74" s="3"/>
    </row>
    <row r="75" spans="1:11" ht="24.95" customHeight="1" thickBot="1">
      <c r="A75" s="295"/>
      <c r="B75" s="296"/>
      <c r="C75" s="296"/>
      <c r="D75" s="296"/>
      <c r="E75" s="297"/>
      <c r="F75" s="57" t="s">
        <v>289</v>
      </c>
      <c r="G75" s="270"/>
      <c r="H75" s="271"/>
      <c r="I75" s="270"/>
      <c r="J75" s="274"/>
      <c r="K75" s="4"/>
    </row>
    <row r="76" spans="1:11" ht="24.95" customHeight="1">
      <c r="A76" s="298" t="s">
        <v>290</v>
      </c>
      <c r="B76" s="299"/>
      <c r="C76" s="299"/>
      <c r="D76" s="299"/>
      <c r="E76" s="300"/>
      <c r="F76" s="57"/>
      <c r="G76" s="270"/>
      <c r="H76" s="271"/>
      <c r="I76" s="270"/>
      <c r="J76" s="274"/>
      <c r="K76" s="4"/>
    </row>
    <row r="77" spans="1:11" ht="24.95" customHeight="1">
      <c r="A77" s="233" t="s">
        <v>291</v>
      </c>
      <c r="B77" s="235"/>
      <c r="C77" s="236"/>
      <c r="D77" s="236"/>
      <c r="E77" s="236"/>
      <c r="F77" s="57"/>
      <c r="G77" s="270"/>
      <c r="H77" s="271"/>
      <c r="I77" s="270"/>
      <c r="J77" s="274"/>
      <c r="K77" s="4"/>
    </row>
    <row r="78" spans="1:11" ht="24.95" customHeight="1">
      <c r="A78" s="289"/>
      <c r="B78" s="290"/>
      <c r="C78" s="291"/>
      <c r="D78" s="291"/>
      <c r="E78" s="291"/>
      <c r="F78" s="57"/>
      <c r="G78" s="270"/>
      <c r="H78" s="271"/>
      <c r="I78" s="270"/>
      <c r="J78" s="274"/>
      <c r="K78" s="4"/>
    </row>
    <row r="79" spans="1:11" ht="24.95" customHeight="1">
      <c r="A79" s="233" t="s">
        <v>292</v>
      </c>
      <c r="B79" s="235"/>
      <c r="C79" s="236"/>
      <c r="D79" s="236"/>
      <c r="E79" s="236"/>
      <c r="F79" s="57"/>
      <c r="G79" s="270"/>
      <c r="H79" s="271"/>
      <c r="I79" s="270"/>
      <c r="J79" s="274"/>
      <c r="K79" s="4"/>
    </row>
    <row r="80" spans="1:11" ht="24.95" customHeight="1">
      <c r="A80" s="289" t="s">
        <v>293</v>
      </c>
      <c r="B80" s="290"/>
      <c r="C80" s="291"/>
      <c r="D80" s="291"/>
      <c r="E80" s="291"/>
      <c r="F80" s="283" t="s">
        <v>294</v>
      </c>
      <c r="G80" s="285"/>
      <c r="H80" s="285"/>
      <c r="I80" s="285"/>
      <c r="J80" s="286"/>
      <c r="K80" s="5"/>
    </row>
    <row r="81" spans="1:11" ht="35.1" customHeight="1" thickBot="1">
      <c r="A81" s="233" t="s">
        <v>293</v>
      </c>
      <c r="B81" s="235"/>
      <c r="C81" s="236"/>
      <c r="D81" s="236"/>
      <c r="E81" s="236"/>
      <c r="F81" s="284"/>
      <c r="G81" s="287"/>
      <c r="H81" s="287"/>
      <c r="I81" s="287"/>
      <c r="J81" s="288"/>
      <c r="K81" s="7"/>
    </row>
    <row r="82" spans="1:11" ht="27.95" customHeight="1" thickBot="1">
      <c r="A82" s="234"/>
      <c r="B82" s="237"/>
      <c r="C82" s="238"/>
      <c r="D82" s="238"/>
      <c r="E82" s="239"/>
      <c r="F82" s="240" t="s">
        <v>295</v>
      </c>
      <c r="G82" s="241"/>
      <c r="H82" s="241"/>
      <c r="I82" s="241"/>
      <c r="J82" s="242"/>
      <c r="K82" s="4"/>
    </row>
    <row r="83" spans="1:11" ht="24.75" customHeight="1">
      <c r="A83" s="47"/>
      <c r="B83" s="48"/>
      <c r="C83" s="48"/>
      <c r="D83" s="85"/>
      <c r="E83" s="48"/>
      <c r="F83" s="11"/>
      <c r="G83" s="5"/>
      <c r="H83" s="7"/>
      <c r="I83" s="86"/>
      <c r="J83" s="8"/>
      <c r="K83" s="5"/>
    </row>
    <row r="84" spans="1:11" ht="21.75" customHeight="1">
      <c r="A84" s="47"/>
      <c r="B84" s="48"/>
      <c r="C84" s="48"/>
      <c r="D84" s="85"/>
      <c r="E84" s="48"/>
      <c r="F84" s="18"/>
      <c r="G84" s="5"/>
      <c r="H84" s="6"/>
      <c r="I84" s="95"/>
      <c r="J84" s="6"/>
      <c r="K84" s="5"/>
    </row>
    <row r="85" spans="1:11" ht="21.75" customHeight="1">
      <c r="A85" s="47"/>
      <c r="B85" s="48"/>
      <c r="C85" s="48"/>
      <c r="D85" s="85"/>
      <c r="E85" s="48"/>
      <c r="F85" s="18"/>
      <c r="G85" s="5"/>
      <c r="H85" s="6"/>
      <c r="I85" s="95"/>
      <c r="J85" s="6"/>
      <c r="K85" s="5"/>
    </row>
    <row r="86" spans="1:11" ht="21.75" customHeight="1">
      <c r="A86" s="47"/>
      <c r="B86" s="48"/>
      <c r="C86" s="48"/>
      <c r="D86" s="85"/>
      <c r="E86" s="48"/>
      <c r="F86" s="18"/>
      <c r="G86" s="5"/>
      <c r="H86" s="6"/>
      <c r="I86" s="95"/>
      <c r="J86" s="6"/>
      <c r="K86" s="5"/>
    </row>
    <row r="87" spans="1:11" ht="21.75" customHeight="1">
      <c r="A87" s="15"/>
      <c r="B87" s="5"/>
      <c r="C87" s="16"/>
      <c r="D87" s="86"/>
      <c r="E87" s="9"/>
      <c r="F87" s="18"/>
      <c r="G87" s="5"/>
      <c r="H87" s="6"/>
      <c r="I87" s="95"/>
      <c r="J87" s="6"/>
      <c r="K87" s="5"/>
    </row>
    <row r="88" spans="1:11" ht="21.75" customHeight="1">
      <c r="A88" s="15"/>
      <c r="B88" s="5"/>
      <c r="C88" s="16"/>
      <c r="D88" s="86"/>
      <c r="E88" s="9"/>
      <c r="F88" s="18"/>
      <c r="G88" s="5"/>
      <c r="H88" s="6"/>
      <c r="I88" s="96"/>
      <c r="J88" s="4"/>
      <c r="K88" s="5"/>
    </row>
    <row r="89" spans="1:11" ht="21.75" customHeight="1">
      <c r="A89" s="15"/>
      <c r="B89" s="5"/>
      <c r="C89" s="16"/>
      <c r="D89" s="86"/>
      <c r="E89" s="9"/>
      <c r="F89" s="18"/>
      <c r="G89" s="5"/>
      <c r="H89" s="6"/>
      <c r="I89" s="96"/>
      <c r="J89" s="4"/>
      <c r="K89" s="5"/>
    </row>
    <row r="90" spans="1:11" ht="21.75" customHeight="1">
      <c r="A90" s="15"/>
      <c r="B90" s="5"/>
      <c r="C90" s="16"/>
      <c r="D90" s="86"/>
      <c r="E90" s="9"/>
      <c r="F90" s="18"/>
      <c r="G90" s="5"/>
      <c r="H90" s="6"/>
      <c r="I90" s="86"/>
      <c r="J90" s="8"/>
      <c r="K90" s="5"/>
    </row>
    <row r="91" spans="1:11" ht="21.75" customHeight="1">
      <c r="A91" s="15"/>
      <c r="B91" s="5"/>
      <c r="C91" s="16"/>
      <c r="D91" s="86"/>
      <c r="E91" s="9"/>
      <c r="F91" s="18"/>
      <c r="G91" s="5"/>
      <c r="H91" s="6"/>
      <c r="I91" s="96"/>
      <c r="J91" s="4"/>
      <c r="K91" s="5"/>
    </row>
    <row r="92" spans="1:11" ht="21.75" customHeight="1">
      <c r="A92" s="15"/>
      <c r="B92" s="5"/>
      <c r="C92" s="16"/>
      <c r="D92" s="86"/>
      <c r="E92" s="9"/>
      <c r="F92" s="23"/>
      <c r="G92" s="20"/>
      <c r="H92" s="24"/>
      <c r="I92" s="97"/>
      <c r="J92" s="25"/>
      <c r="K92" s="7"/>
    </row>
    <row r="93" spans="1:11" ht="21.75" customHeight="1">
      <c r="A93" s="15"/>
      <c r="B93" s="5"/>
      <c r="C93" s="16"/>
      <c r="D93" s="86"/>
      <c r="E93" s="9"/>
      <c r="F93" s="23"/>
      <c r="G93" s="20"/>
      <c r="H93" s="24"/>
      <c r="I93" s="97"/>
      <c r="J93" s="25"/>
      <c r="K93" s="11"/>
    </row>
    <row r="94" spans="1:11" ht="21.75" customHeight="1">
      <c r="A94" s="15"/>
      <c r="B94" s="5"/>
      <c r="C94" s="16"/>
      <c r="D94" s="86"/>
      <c r="E94" s="9"/>
      <c r="F94" s="23"/>
      <c r="G94" s="20"/>
      <c r="H94" s="24"/>
      <c r="I94" s="97"/>
      <c r="J94" s="25"/>
      <c r="K94" s="4"/>
    </row>
    <row r="95" spans="1:11" ht="21.75" customHeight="1">
      <c r="A95" s="17"/>
      <c r="B95" s="5"/>
      <c r="C95" s="7"/>
      <c r="D95" s="87"/>
      <c r="E95" s="9"/>
      <c r="F95" s="28"/>
      <c r="G95" s="29"/>
      <c r="H95" s="29"/>
      <c r="I95" s="98"/>
      <c r="J95" s="29"/>
      <c r="K95" s="8"/>
    </row>
    <row r="96" spans="1:11" ht="21.75" customHeight="1">
      <c r="A96" s="17"/>
      <c r="B96" s="5"/>
      <c r="C96" s="7"/>
      <c r="D96" s="87"/>
      <c r="E96" s="9"/>
      <c r="F96" s="28"/>
      <c r="G96" s="29"/>
      <c r="H96" s="29"/>
      <c r="I96" s="98"/>
      <c r="J96" s="29"/>
      <c r="K96" s="10"/>
    </row>
    <row r="97" spans="1:11" ht="21.75" customHeight="1">
      <c r="A97" s="17"/>
      <c r="B97" s="5"/>
      <c r="C97" s="7"/>
      <c r="D97" s="87"/>
      <c r="E97" s="9"/>
      <c r="F97" s="28"/>
      <c r="G97" s="29"/>
      <c r="H97" s="29"/>
      <c r="I97" s="98"/>
      <c r="J97" s="29"/>
      <c r="K97" s="3"/>
    </row>
    <row r="98" spans="1:11" ht="21.75" customHeight="1">
      <c r="A98" s="17"/>
      <c r="B98" s="5"/>
      <c r="C98" s="7"/>
      <c r="D98" s="87"/>
      <c r="E98" s="9"/>
      <c r="F98" s="28"/>
      <c r="G98" s="29"/>
      <c r="H98" s="29"/>
      <c r="I98" s="98"/>
      <c r="J98" s="29"/>
      <c r="K98" s="4"/>
    </row>
    <row r="99" spans="1:11" ht="21.75" customHeight="1">
      <c r="A99" s="17"/>
      <c r="B99" s="5"/>
      <c r="C99" s="7"/>
      <c r="D99" s="87"/>
      <c r="E99" s="9"/>
      <c r="F99" s="28"/>
      <c r="G99" s="29"/>
      <c r="H99" s="29"/>
      <c r="I99" s="98"/>
      <c r="J99" s="29"/>
      <c r="K99" s="5"/>
    </row>
    <row r="100" spans="1:11" ht="21.75" customHeight="1">
      <c r="A100" s="17"/>
      <c r="B100" s="5"/>
      <c r="C100" s="7"/>
      <c r="D100" s="87"/>
      <c r="E100" s="9"/>
      <c r="F100" s="28"/>
      <c r="G100" s="29"/>
      <c r="H100" s="29"/>
      <c r="I100" s="98"/>
      <c r="J100" s="29"/>
      <c r="K100" s="20"/>
    </row>
    <row r="101" spans="1:11" ht="21.75" customHeight="1">
      <c r="A101" s="17"/>
      <c r="B101" s="5"/>
      <c r="C101" s="7"/>
      <c r="D101" s="87"/>
      <c r="E101" s="9"/>
      <c r="F101" s="28"/>
      <c r="G101" s="29"/>
      <c r="H101" s="29"/>
      <c r="I101" s="98"/>
      <c r="J101" s="29"/>
      <c r="K101" s="21"/>
    </row>
    <row r="102" spans="1:11" ht="21.75" customHeight="1">
      <c r="A102" s="17"/>
      <c r="B102" s="5"/>
      <c r="C102" s="7"/>
      <c r="D102" s="87"/>
      <c r="E102" s="9"/>
      <c r="F102" s="28"/>
      <c r="G102" s="29"/>
      <c r="H102" s="29"/>
      <c r="I102" s="98"/>
      <c r="J102" s="29"/>
      <c r="K102" s="21"/>
    </row>
    <row r="103" spans="1:11" ht="21.75" customHeight="1">
      <c r="A103" s="19"/>
      <c r="B103" s="20"/>
      <c r="C103" s="21"/>
      <c r="D103" s="88"/>
      <c r="E103" s="22"/>
      <c r="F103" s="32"/>
      <c r="G103" s="33"/>
      <c r="H103" s="33"/>
      <c r="I103" s="99"/>
      <c r="J103" s="33"/>
      <c r="K103" s="30"/>
    </row>
    <row r="104" spans="1:11" ht="21.75" customHeight="1">
      <c r="A104" s="19"/>
      <c r="B104" s="20"/>
      <c r="C104" s="21"/>
      <c r="D104" s="88"/>
      <c r="E104" s="22"/>
      <c r="K104" s="30"/>
    </row>
    <row r="105" spans="1:11" ht="21.75" customHeight="1">
      <c r="A105" s="19"/>
      <c r="B105" s="20"/>
      <c r="C105" s="21"/>
      <c r="D105" s="88"/>
      <c r="E105" s="22"/>
      <c r="K105" s="30"/>
    </row>
    <row r="106" spans="1:11" ht="21.75" customHeight="1">
      <c r="A106" s="26"/>
      <c r="B106" s="27"/>
      <c r="C106" s="27"/>
      <c r="D106" s="89"/>
      <c r="E106" s="27"/>
      <c r="K106" s="30"/>
    </row>
    <row r="107" spans="1:11" ht="21.75" customHeight="1">
      <c r="A107" s="26"/>
      <c r="B107" s="27"/>
      <c r="C107" s="27"/>
      <c r="D107" s="89"/>
      <c r="E107" s="27"/>
      <c r="K107" s="30"/>
    </row>
    <row r="108" spans="1:11" ht="21.75" customHeight="1">
      <c r="A108" s="26"/>
      <c r="B108" s="27"/>
      <c r="C108" s="27"/>
      <c r="D108" s="89"/>
      <c r="E108" s="27"/>
      <c r="K108" s="30"/>
    </row>
    <row r="109" spans="1:11" ht="21.75" customHeight="1">
      <c r="A109" s="26"/>
      <c r="B109" s="27"/>
      <c r="C109" s="27"/>
      <c r="D109" s="89"/>
      <c r="E109" s="27"/>
      <c r="K109" s="14"/>
    </row>
    <row r="110" spans="1:11" ht="21.75" customHeight="1">
      <c r="A110" s="26"/>
      <c r="B110" s="27"/>
      <c r="C110" s="27"/>
      <c r="D110" s="89"/>
      <c r="E110" s="27"/>
      <c r="K110" s="14"/>
    </row>
    <row r="111" spans="1:11" ht="21.75" customHeight="1">
      <c r="A111" s="26"/>
      <c r="B111" s="27"/>
      <c r="C111" s="27"/>
      <c r="D111" s="89"/>
      <c r="E111" s="27"/>
      <c r="K111" s="34"/>
    </row>
    <row r="112" spans="1:11" ht="16.5">
      <c r="A112" s="26"/>
      <c r="B112" s="27"/>
      <c r="C112" s="27"/>
      <c r="D112" s="89"/>
      <c r="E112" s="27"/>
    </row>
    <row r="113" spans="1:5" ht="16.5">
      <c r="A113" s="26"/>
      <c r="B113" s="27"/>
      <c r="C113" s="27"/>
      <c r="D113" s="89"/>
      <c r="E113" s="27"/>
    </row>
    <row r="114" spans="1:5">
      <c r="A114" s="31"/>
      <c r="B114" s="31"/>
      <c r="C114" s="31"/>
      <c r="D114" s="90"/>
      <c r="E114" s="31"/>
    </row>
  </sheetData>
  <sortState ref="A5:E19">
    <sortCondition ref="C5:C19"/>
  </sortState>
  <mergeCells count="86">
    <mergeCell ref="B45:E45"/>
    <mergeCell ref="G60:H60"/>
    <mergeCell ref="G61:H61"/>
    <mergeCell ref="G64:H64"/>
    <mergeCell ref="B46:E46"/>
    <mergeCell ref="B47:E47"/>
    <mergeCell ref="B48:E48"/>
    <mergeCell ref="F45:J50"/>
    <mergeCell ref="I59:J59"/>
    <mergeCell ref="B49:E49"/>
    <mergeCell ref="G63:H63"/>
    <mergeCell ref="B50:E50"/>
    <mergeCell ref="I60:J60"/>
    <mergeCell ref="G62:H62"/>
    <mergeCell ref="G59:H59"/>
    <mergeCell ref="F51:J55"/>
    <mergeCell ref="A1:J2"/>
    <mergeCell ref="H3:J3"/>
    <mergeCell ref="B43:E43"/>
    <mergeCell ref="B44:D44"/>
    <mergeCell ref="F40:J40"/>
    <mergeCell ref="B42:E42"/>
    <mergeCell ref="A39:J39"/>
    <mergeCell ref="F41:J44"/>
    <mergeCell ref="I71:J71"/>
    <mergeCell ref="I72:J72"/>
    <mergeCell ref="A79:A80"/>
    <mergeCell ref="B79:E80"/>
    <mergeCell ref="I77:J77"/>
    <mergeCell ref="A61:E75"/>
    <mergeCell ref="A76:E76"/>
    <mergeCell ref="A77:A78"/>
    <mergeCell ref="B77:E78"/>
    <mergeCell ref="I76:J76"/>
    <mergeCell ref="G78:H78"/>
    <mergeCell ref="I78:J78"/>
    <mergeCell ref="I74:J74"/>
    <mergeCell ref="I73:J73"/>
    <mergeCell ref="I75:J75"/>
    <mergeCell ref="G79:H79"/>
    <mergeCell ref="I79:J79"/>
    <mergeCell ref="F80:F81"/>
    <mergeCell ref="G80:J81"/>
    <mergeCell ref="G77:H77"/>
    <mergeCell ref="G76:H76"/>
    <mergeCell ref="G67:H67"/>
    <mergeCell ref="G65:H65"/>
    <mergeCell ref="G71:H71"/>
    <mergeCell ref="G73:H73"/>
    <mergeCell ref="G72:H72"/>
    <mergeCell ref="G70:H70"/>
    <mergeCell ref="G68:H68"/>
    <mergeCell ref="G69:H69"/>
    <mergeCell ref="G66:H66"/>
    <mergeCell ref="A59:A60"/>
    <mergeCell ref="B59:E60"/>
    <mergeCell ref="G74:H74"/>
    <mergeCell ref="G75:H75"/>
    <mergeCell ref="F56:J56"/>
    <mergeCell ref="I64:J64"/>
    <mergeCell ref="I67:J67"/>
    <mergeCell ref="I63:J63"/>
    <mergeCell ref="I61:J61"/>
    <mergeCell ref="I62:J62"/>
    <mergeCell ref="I68:J68"/>
    <mergeCell ref="I69:J69"/>
    <mergeCell ref="I65:J65"/>
    <mergeCell ref="I66:J66"/>
    <mergeCell ref="A57:E58"/>
    <mergeCell ref="I70:J70"/>
    <mergeCell ref="A81:A82"/>
    <mergeCell ref="B81:E82"/>
    <mergeCell ref="F82:J82"/>
    <mergeCell ref="A40:E40"/>
    <mergeCell ref="B41:C41"/>
    <mergeCell ref="D41:E41"/>
    <mergeCell ref="A51:A52"/>
    <mergeCell ref="B51:E52"/>
    <mergeCell ref="A53:A54"/>
    <mergeCell ref="C53:E53"/>
    <mergeCell ref="C54:E54"/>
    <mergeCell ref="A55:A56"/>
    <mergeCell ref="B55:C55"/>
    <mergeCell ref="D55:E55"/>
    <mergeCell ref="B56:C56"/>
    <mergeCell ref="D56:E56"/>
  </mergeCells>
  <phoneticPr fontId="1" type="noConversion"/>
  <printOptions horizontalCentered="1" verticalCentered="1" gridLines="1"/>
  <pageMargins left="0" right="0" top="0" bottom="0" header="0" footer="0"/>
  <pageSetup paperSize="9" scale="70" orientation="portrait" r:id="rId1"/>
  <rowBreaks count="1" manualBreakCount="1">
    <brk id="38"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view="pageBreakPreview" zoomScaleSheetLayoutView="100" zoomScalePageLayoutView="80" workbookViewId="0">
      <selection activeCell="J6" sqref="J6"/>
    </sheetView>
  </sheetViews>
  <sheetFormatPr defaultColWidth="9" defaultRowHeight="28.35" customHeight="1"/>
  <cols>
    <col min="1" max="1" width="33.25" customWidth="1"/>
    <col min="2" max="2" width="10" customWidth="1"/>
    <col min="3" max="3" width="7.375" customWidth="1"/>
    <col min="4" max="4" width="32.5" customWidth="1"/>
    <col min="5" max="5" width="10" customWidth="1"/>
    <col min="6" max="6" width="7.375" customWidth="1"/>
  </cols>
  <sheetData>
    <row r="1" spans="1:13" ht="76.5" customHeight="1">
      <c r="A1" s="339"/>
      <c r="B1" s="340"/>
      <c r="C1" s="340"/>
      <c r="D1" s="340"/>
      <c r="E1" s="340"/>
      <c r="F1" s="340"/>
      <c r="G1" s="232"/>
      <c r="H1" s="232"/>
      <c r="I1" s="232"/>
      <c r="J1" s="232"/>
    </row>
    <row r="2" spans="1:13" ht="22.5" customHeight="1" thickBot="1">
      <c r="A2" s="341"/>
      <c r="B2" s="342"/>
      <c r="C2" s="342"/>
      <c r="D2" s="342"/>
      <c r="E2" s="342"/>
      <c r="F2" s="342"/>
      <c r="G2" s="232"/>
      <c r="H2" s="232"/>
      <c r="I2" s="232"/>
      <c r="J2" s="232"/>
    </row>
    <row r="3" spans="1:13" ht="19.7" customHeight="1">
      <c r="A3" s="178" t="s">
        <v>133</v>
      </c>
      <c r="B3" s="179" t="s">
        <v>134</v>
      </c>
      <c r="C3" s="180" t="s">
        <v>136</v>
      </c>
      <c r="D3" s="178" t="s">
        <v>137</v>
      </c>
      <c r="E3" s="179" t="s">
        <v>134</v>
      </c>
      <c r="F3" s="181" t="s">
        <v>136</v>
      </c>
    </row>
    <row r="4" spans="1:13" ht="17.100000000000001" customHeight="1">
      <c r="A4" s="182" t="s">
        <v>139</v>
      </c>
      <c r="B4" s="183"/>
      <c r="C4" s="184"/>
      <c r="D4" s="222" t="s">
        <v>138</v>
      </c>
      <c r="E4" s="187"/>
      <c r="F4" s="186"/>
    </row>
    <row r="5" spans="1:13" ht="17.100000000000001" customHeight="1">
      <c r="A5" s="222" t="s">
        <v>141</v>
      </c>
      <c r="B5" s="223"/>
      <c r="C5" s="184"/>
      <c r="D5" s="185" t="s">
        <v>140</v>
      </c>
      <c r="E5" s="187"/>
      <c r="F5" s="186"/>
    </row>
    <row r="6" spans="1:13" ht="17.100000000000001" customHeight="1">
      <c r="A6" s="226" t="s">
        <v>144</v>
      </c>
      <c r="B6" s="223"/>
      <c r="C6" s="224"/>
      <c r="D6" s="222" t="s">
        <v>142</v>
      </c>
      <c r="E6" s="187"/>
      <c r="F6" s="186"/>
    </row>
    <row r="7" spans="1:13" ht="17.100000000000001" customHeight="1">
      <c r="A7" s="222" t="s">
        <v>147</v>
      </c>
      <c r="B7" s="225"/>
      <c r="C7" s="224"/>
      <c r="D7" s="222" t="s">
        <v>143</v>
      </c>
      <c r="E7" s="187"/>
      <c r="F7" s="186"/>
    </row>
    <row r="8" spans="1:13" ht="17.100000000000001" customHeight="1">
      <c r="A8" s="222" t="s">
        <v>149</v>
      </c>
      <c r="B8" s="225"/>
      <c r="C8" s="224"/>
      <c r="D8" s="227" t="s">
        <v>145</v>
      </c>
      <c r="E8" s="187"/>
      <c r="F8" s="186"/>
    </row>
    <row r="9" spans="1:13" ht="17.100000000000001" customHeight="1">
      <c r="A9" s="222" t="s">
        <v>151</v>
      </c>
      <c r="B9" s="225"/>
      <c r="C9" s="224"/>
      <c r="D9" s="222" t="s">
        <v>146</v>
      </c>
      <c r="E9" s="187"/>
      <c r="F9" s="186"/>
    </row>
    <row r="10" spans="1:13" ht="17.100000000000001" customHeight="1">
      <c r="A10" s="226" t="s">
        <v>154</v>
      </c>
      <c r="B10" s="225"/>
      <c r="C10" s="224"/>
      <c r="D10" s="222" t="s">
        <v>148</v>
      </c>
      <c r="E10" s="187"/>
      <c r="F10" s="186"/>
    </row>
    <row r="11" spans="1:13" ht="17.100000000000001" customHeight="1">
      <c r="A11" s="222" t="s">
        <v>156</v>
      </c>
      <c r="B11" s="225"/>
      <c r="C11" s="224"/>
      <c r="D11" s="222" t="s">
        <v>150</v>
      </c>
      <c r="E11" s="187"/>
      <c r="F11" s="186"/>
    </row>
    <row r="12" spans="1:13" ht="17.100000000000001" customHeight="1">
      <c r="A12" s="226" t="s">
        <v>158</v>
      </c>
      <c r="B12" s="225"/>
      <c r="C12" s="224"/>
      <c r="D12" s="222" t="s">
        <v>152</v>
      </c>
      <c r="E12" s="187"/>
      <c r="F12" s="186"/>
    </row>
    <row r="13" spans="1:13" ht="17.100000000000001" customHeight="1">
      <c r="A13" s="222" t="s">
        <v>160</v>
      </c>
      <c r="B13" s="225"/>
      <c r="C13" s="224"/>
      <c r="D13" s="222" t="s">
        <v>153</v>
      </c>
      <c r="E13" s="187"/>
      <c r="F13" s="186"/>
      <c r="K13" s="100"/>
      <c r="L13" s="100"/>
      <c r="M13" s="100"/>
    </row>
    <row r="14" spans="1:13" ht="17.100000000000001" customHeight="1">
      <c r="A14" s="222" t="s">
        <v>162</v>
      </c>
      <c r="B14" s="225"/>
      <c r="C14" s="224"/>
      <c r="D14" s="222" t="s">
        <v>155</v>
      </c>
      <c r="E14" s="187"/>
      <c r="F14" s="186"/>
      <c r="K14" s="101"/>
      <c r="L14" s="101"/>
      <c r="M14" s="101"/>
    </row>
    <row r="15" spans="1:13" ht="17.100000000000001" customHeight="1">
      <c r="A15" s="222" t="s">
        <v>163</v>
      </c>
      <c r="B15" s="223"/>
      <c r="C15" s="224"/>
      <c r="D15" s="222" t="s">
        <v>157</v>
      </c>
      <c r="E15" s="187"/>
      <c r="F15" s="186"/>
      <c r="K15" s="101"/>
      <c r="L15" s="101"/>
      <c r="M15" s="101"/>
    </row>
    <row r="16" spans="1:13" ht="19.7" customHeight="1">
      <c r="A16" s="222" t="s">
        <v>164</v>
      </c>
      <c r="B16" s="223"/>
      <c r="C16" s="224"/>
      <c r="D16" s="222" t="s">
        <v>159</v>
      </c>
      <c r="E16" s="187"/>
      <c r="F16" s="190"/>
      <c r="K16" s="101"/>
      <c r="L16" s="101"/>
      <c r="M16" s="101"/>
    </row>
    <row r="17" spans="1:13" ht="17.100000000000001" customHeight="1">
      <c r="A17" s="222" t="s">
        <v>166</v>
      </c>
      <c r="B17" s="223"/>
      <c r="C17" s="224"/>
      <c r="D17" s="227" t="s">
        <v>161</v>
      </c>
      <c r="E17" s="187"/>
      <c r="F17" s="186"/>
      <c r="K17" s="101"/>
      <c r="L17" s="101"/>
      <c r="M17" s="101"/>
    </row>
    <row r="18" spans="1:13" ht="17.100000000000001" customHeight="1">
      <c r="A18" s="182" t="s">
        <v>18</v>
      </c>
      <c r="B18" s="223"/>
      <c r="C18" s="224"/>
      <c r="D18" s="222"/>
      <c r="E18" s="187"/>
      <c r="F18" s="186"/>
      <c r="K18" s="101"/>
      <c r="L18" s="101"/>
      <c r="M18" s="101"/>
    </row>
    <row r="19" spans="1:13" ht="16.5" customHeight="1" thickBot="1">
      <c r="A19" s="195" t="s">
        <v>169</v>
      </c>
      <c r="B19" s="223"/>
      <c r="C19" s="224"/>
      <c r="D19" s="222"/>
      <c r="E19" s="187"/>
      <c r="F19" s="191"/>
      <c r="K19" s="101"/>
      <c r="L19" s="101"/>
      <c r="M19" s="101"/>
    </row>
    <row r="20" spans="1:13" ht="20.25" customHeight="1">
      <c r="A20" s="188" t="s">
        <v>171</v>
      </c>
      <c r="B20" s="223"/>
      <c r="C20" s="224"/>
      <c r="D20" s="228" t="s">
        <v>165</v>
      </c>
      <c r="E20" s="192"/>
      <c r="F20" s="193"/>
      <c r="K20" s="101"/>
      <c r="L20" s="101"/>
      <c r="M20" s="101"/>
    </row>
    <row r="21" spans="1:13" ht="17.100000000000001" customHeight="1">
      <c r="A21" s="188"/>
      <c r="B21" s="198"/>
      <c r="C21" s="224"/>
      <c r="D21" s="222" t="s">
        <v>167</v>
      </c>
      <c r="E21" s="189"/>
      <c r="F21" s="194"/>
      <c r="K21" s="101"/>
      <c r="L21" s="101"/>
      <c r="M21" s="101"/>
    </row>
    <row r="22" spans="1:13" ht="17.100000000000001" customHeight="1">
      <c r="A22" s="182"/>
      <c r="B22" s="189"/>
      <c r="C22" s="184"/>
      <c r="D22" s="182" t="s">
        <v>168</v>
      </c>
      <c r="E22" s="189"/>
      <c r="F22" s="194"/>
      <c r="K22" s="101"/>
      <c r="L22" s="101"/>
      <c r="M22" s="101"/>
    </row>
    <row r="23" spans="1:13" ht="17.100000000000001" customHeight="1">
      <c r="A23" s="195"/>
      <c r="B23" s="196"/>
      <c r="C23" s="197"/>
      <c r="D23" s="195" t="s">
        <v>170</v>
      </c>
      <c r="E23" s="189"/>
      <c r="F23" s="194"/>
      <c r="K23" s="101"/>
      <c r="L23" s="101"/>
      <c r="M23" s="101"/>
    </row>
    <row r="24" spans="1:13" ht="17.100000000000001" customHeight="1">
      <c r="A24" s="188"/>
      <c r="B24" s="198"/>
      <c r="C24" s="199"/>
      <c r="D24" s="182" t="s">
        <v>172</v>
      </c>
      <c r="E24" s="189"/>
      <c r="F24" s="194"/>
      <c r="K24" s="101"/>
      <c r="L24" s="101"/>
      <c r="M24" s="101"/>
    </row>
    <row r="25" spans="1:13" ht="17.100000000000001" customHeight="1">
      <c r="A25" s="200"/>
      <c r="B25" s="198"/>
      <c r="C25" s="199"/>
      <c r="D25" s="182" t="s">
        <v>173</v>
      </c>
      <c r="E25" s="189"/>
      <c r="F25" s="194"/>
      <c r="K25" s="101"/>
      <c r="L25" s="101"/>
      <c r="M25" s="101"/>
    </row>
    <row r="26" spans="1:13" ht="17.100000000000001" customHeight="1">
      <c r="A26" s="200"/>
      <c r="B26" s="198"/>
      <c r="C26" s="199"/>
      <c r="D26" s="182" t="s">
        <v>174</v>
      </c>
      <c r="E26" s="189"/>
      <c r="F26" s="194"/>
      <c r="K26" s="101"/>
      <c r="L26" s="100"/>
      <c r="M26" s="100"/>
    </row>
    <row r="27" spans="1:13" ht="17.100000000000001" customHeight="1" thickBot="1">
      <c r="A27" s="201"/>
      <c r="B27" s="202"/>
      <c r="C27" s="203"/>
      <c r="D27" s="204" t="s">
        <v>175</v>
      </c>
      <c r="E27" s="205"/>
      <c r="F27" s="206"/>
      <c r="K27" s="101"/>
      <c r="L27" s="101"/>
      <c r="M27" s="101"/>
    </row>
    <row r="28" spans="1:13" ht="25.5" customHeight="1">
      <c r="A28" s="348" t="s">
        <v>307</v>
      </c>
      <c r="B28" s="349"/>
      <c r="C28" s="349"/>
      <c r="D28" s="349"/>
      <c r="E28" s="349"/>
      <c r="F28" s="350"/>
      <c r="K28" s="75"/>
      <c r="L28" s="75"/>
      <c r="M28" s="75"/>
    </row>
    <row r="29" spans="1:13" ht="25.5" customHeight="1">
      <c r="A29" s="351"/>
      <c r="B29" s="349"/>
      <c r="C29" s="349"/>
      <c r="D29" s="349"/>
      <c r="E29" s="349"/>
      <c r="F29" s="350"/>
    </row>
    <row r="30" spans="1:13" ht="25.5" customHeight="1">
      <c r="A30" s="351"/>
      <c r="B30" s="349"/>
      <c r="C30" s="349"/>
      <c r="D30" s="349"/>
      <c r="E30" s="349"/>
      <c r="F30" s="350"/>
    </row>
    <row r="31" spans="1:13" ht="25.5" customHeight="1">
      <c r="A31" s="351"/>
      <c r="B31" s="349"/>
      <c r="C31" s="349"/>
      <c r="D31" s="349"/>
      <c r="E31" s="349"/>
      <c r="F31" s="350"/>
    </row>
    <row r="32" spans="1:13" ht="25.5" customHeight="1">
      <c r="A32" s="351"/>
      <c r="B32" s="349"/>
      <c r="C32" s="349"/>
      <c r="D32" s="349"/>
      <c r="E32" s="349"/>
      <c r="F32" s="350"/>
    </row>
    <row r="33" spans="1:6" ht="25.5" customHeight="1">
      <c r="A33" s="351"/>
      <c r="B33" s="349"/>
      <c r="C33" s="349"/>
      <c r="D33" s="349"/>
      <c r="E33" s="349"/>
      <c r="F33" s="350"/>
    </row>
    <row r="34" spans="1:6" ht="25.5" customHeight="1">
      <c r="A34" s="351"/>
      <c r="B34" s="349"/>
      <c r="C34" s="349"/>
      <c r="D34" s="349"/>
      <c r="E34" s="349"/>
      <c r="F34" s="350"/>
    </row>
    <row r="35" spans="1:6" ht="25.5" customHeight="1" thickBot="1">
      <c r="A35" s="352"/>
      <c r="B35" s="353"/>
      <c r="C35" s="353"/>
      <c r="D35" s="353"/>
      <c r="E35" s="353"/>
      <c r="F35" s="354"/>
    </row>
    <row r="36" spans="1:6" ht="20.100000000000001" customHeight="1" thickBot="1">
      <c r="A36" s="343" t="s">
        <v>299</v>
      </c>
      <c r="B36" s="344"/>
      <c r="C36" s="344"/>
      <c r="D36" s="344"/>
      <c r="E36" s="344"/>
      <c r="F36" s="345"/>
    </row>
    <row r="37" spans="1:6" ht="20.100000000000001" customHeight="1" thickBot="1">
      <c r="A37" s="343" t="s">
        <v>298</v>
      </c>
      <c r="B37" s="344"/>
      <c r="C37" s="344"/>
      <c r="D37" s="344"/>
      <c r="E37" s="344"/>
      <c r="F37" s="345"/>
    </row>
    <row r="38" spans="1:6" ht="20.100000000000001" customHeight="1" thickBot="1">
      <c r="A38" s="343" t="s">
        <v>297</v>
      </c>
      <c r="B38" s="344"/>
      <c r="C38" s="344"/>
      <c r="D38" s="344"/>
      <c r="E38" s="344"/>
      <c r="F38" s="345"/>
    </row>
    <row r="39" spans="1:6" ht="20.100000000000001" customHeight="1" thickBot="1">
      <c r="A39" s="343" t="s">
        <v>296</v>
      </c>
      <c r="B39" s="344"/>
      <c r="C39" s="344"/>
      <c r="D39" s="344"/>
      <c r="E39" s="344"/>
      <c r="F39" s="345"/>
    </row>
    <row r="40" spans="1:6" ht="20.100000000000001" customHeight="1" thickBot="1">
      <c r="A40" s="343" t="s">
        <v>302</v>
      </c>
      <c r="B40" s="344"/>
      <c r="C40" s="344"/>
      <c r="D40" s="344"/>
      <c r="E40" s="344"/>
      <c r="F40" s="345"/>
    </row>
    <row r="41" spans="1:6" ht="20.100000000000001" customHeight="1" thickBot="1">
      <c r="A41" s="343" t="s">
        <v>176</v>
      </c>
      <c r="B41" s="344"/>
      <c r="C41" s="344"/>
      <c r="D41" s="344"/>
      <c r="E41" s="346">
        <v>43079</v>
      </c>
      <c r="F41" s="347"/>
    </row>
  </sheetData>
  <mergeCells count="9">
    <mergeCell ref="A1:F2"/>
    <mergeCell ref="A40:F40"/>
    <mergeCell ref="A41:D41"/>
    <mergeCell ref="E41:F41"/>
    <mergeCell ref="A28:F35"/>
    <mergeCell ref="A36:F36"/>
    <mergeCell ref="A37:F37"/>
    <mergeCell ref="A38:F38"/>
    <mergeCell ref="A39:F39"/>
  </mergeCells>
  <phoneticPr fontId="1" type="noConversion"/>
  <printOptions horizontalCentered="1" verticalCentered="1"/>
  <pageMargins left="3.937007874015748E-2" right="3.937007874015748E-2" top="3.937007874015748E-2" bottom="3.937007874015748E-2" header="3.937007874015748E-2" footer="3.937007874015748E-2"/>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zoomScale="70" zoomScaleSheetLayoutView="70" zoomScalePageLayoutView="60" workbookViewId="0">
      <selection activeCell="F9" sqref="F9"/>
    </sheetView>
  </sheetViews>
  <sheetFormatPr defaultRowHeight="16.5"/>
  <cols>
    <col min="1" max="1" width="27.625" customWidth="1"/>
    <col min="2" max="2" width="6.625" customWidth="1"/>
    <col min="3" max="3" width="8.625" customWidth="1"/>
    <col min="4" max="4" width="7.25" bestFit="1" customWidth="1"/>
    <col min="5" max="6" width="27.625" customWidth="1"/>
    <col min="7" max="7" width="6.625" customWidth="1"/>
    <col min="8" max="9" width="8.625" customWidth="1"/>
    <col min="10" max="10" width="27.625" customWidth="1"/>
    <col min="11" max="27" width="9.125" customWidth="1"/>
  </cols>
  <sheetData>
    <row r="1" spans="1:27" ht="28.5" customHeight="1">
      <c r="A1" s="444" t="s">
        <v>306</v>
      </c>
      <c r="B1" s="445"/>
      <c r="C1" s="445"/>
      <c r="D1" s="445"/>
      <c r="E1" s="448" t="s">
        <v>19</v>
      </c>
      <c r="F1" s="448"/>
      <c r="G1" s="448"/>
      <c r="H1" s="448"/>
      <c r="I1" s="448"/>
      <c r="J1" s="149"/>
      <c r="K1" s="450" t="s">
        <v>20</v>
      </c>
      <c r="L1" s="451"/>
      <c r="M1" s="451"/>
      <c r="N1" s="451"/>
      <c r="O1" s="451"/>
      <c r="P1" s="451"/>
      <c r="Q1" s="451"/>
      <c r="R1" s="451"/>
      <c r="S1" s="451"/>
      <c r="T1" s="451"/>
      <c r="U1" s="451"/>
      <c r="V1" s="451"/>
      <c r="W1" s="451"/>
      <c r="X1" s="451"/>
      <c r="Y1" s="451"/>
      <c r="Z1" s="451"/>
      <c r="AA1" s="452"/>
    </row>
    <row r="2" spans="1:27" ht="30" customHeight="1" thickBot="1">
      <c r="A2" s="446"/>
      <c r="B2" s="447"/>
      <c r="C2" s="447"/>
      <c r="D2" s="447"/>
      <c r="E2" s="449"/>
      <c r="F2" s="449"/>
      <c r="G2" s="449"/>
      <c r="H2" s="449"/>
      <c r="I2" s="449"/>
      <c r="J2" s="150"/>
      <c r="K2" s="453" t="s">
        <v>37</v>
      </c>
      <c r="L2" s="454"/>
      <c r="M2" s="454"/>
      <c r="N2" s="454"/>
      <c r="O2" s="454"/>
      <c r="P2" s="454"/>
      <c r="Q2" s="454"/>
      <c r="R2" s="454"/>
      <c r="S2" s="454" t="s">
        <v>38</v>
      </c>
      <c r="T2" s="454"/>
      <c r="U2" s="163" t="s">
        <v>39</v>
      </c>
      <c r="V2" s="454" t="s">
        <v>40</v>
      </c>
      <c r="W2" s="454"/>
      <c r="X2" s="454" t="s">
        <v>41</v>
      </c>
      <c r="Y2" s="454"/>
      <c r="Z2" s="454"/>
      <c r="AA2" s="455"/>
    </row>
    <row r="3" spans="1:27" s="105" customFormat="1" ht="22.5" customHeight="1" thickBot="1">
      <c r="A3" s="102" t="s">
        <v>37</v>
      </c>
      <c r="B3" s="103" t="s">
        <v>38</v>
      </c>
      <c r="C3" s="103" t="s">
        <v>39</v>
      </c>
      <c r="D3" s="103" t="s">
        <v>40</v>
      </c>
      <c r="E3" s="104" t="s">
        <v>41</v>
      </c>
      <c r="F3" s="102" t="s">
        <v>37</v>
      </c>
      <c r="G3" s="103" t="s">
        <v>38</v>
      </c>
      <c r="H3" s="103" t="s">
        <v>39</v>
      </c>
      <c r="I3" s="103" t="s">
        <v>40</v>
      </c>
      <c r="J3" s="104" t="s">
        <v>41</v>
      </c>
      <c r="K3" s="435" t="s">
        <v>42</v>
      </c>
      <c r="L3" s="443"/>
      <c r="M3" s="443"/>
      <c r="N3" s="443"/>
      <c r="O3" s="443"/>
      <c r="P3" s="443"/>
      <c r="Q3" s="443"/>
      <c r="R3" s="443"/>
      <c r="S3" s="437">
        <v>320</v>
      </c>
      <c r="T3" s="437"/>
      <c r="U3" s="438"/>
      <c r="V3" s="439"/>
      <c r="W3" s="439"/>
      <c r="X3" s="440"/>
      <c r="Y3" s="440"/>
      <c r="Z3" s="440"/>
      <c r="AA3" s="441"/>
    </row>
    <row r="4" spans="1:27" ht="24" customHeight="1">
      <c r="A4" s="355" t="s">
        <v>43</v>
      </c>
      <c r="B4" s="356"/>
      <c r="C4" s="356"/>
      <c r="D4" s="356"/>
      <c r="E4" s="456"/>
      <c r="F4" s="457" t="s">
        <v>44</v>
      </c>
      <c r="G4" s="356"/>
      <c r="H4" s="356"/>
      <c r="I4" s="356"/>
      <c r="J4" s="456"/>
      <c r="K4" s="442"/>
      <c r="L4" s="443"/>
      <c r="M4" s="443"/>
      <c r="N4" s="443"/>
      <c r="O4" s="443"/>
      <c r="P4" s="443"/>
      <c r="Q4" s="443"/>
      <c r="R4" s="443"/>
      <c r="S4" s="437"/>
      <c r="T4" s="437"/>
      <c r="U4" s="438"/>
      <c r="V4" s="439"/>
      <c r="W4" s="439"/>
      <c r="X4" s="440"/>
      <c r="Y4" s="440"/>
      <c r="Z4" s="440"/>
      <c r="AA4" s="441"/>
    </row>
    <row r="5" spans="1:27" ht="24" customHeight="1">
      <c r="A5" s="106" t="s">
        <v>21</v>
      </c>
      <c r="B5" s="148">
        <v>15</v>
      </c>
      <c r="C5" s="148"/>
      <c r="D5" s="107"/>
      <c r="E5" s="147" t="s">
        <v>45</v>
      </c>
      <c r="F5" s="143" t="s">
        <v>46</v>
      </c>
      <c r="G5" s="148">
        <v>65</v>
      </c>
      <c r="H5" s="108"/>
      <c r="I5" s="107"/>
      <c r="J5" s="109"/>
      <c r="K5" s="442" t="s">
        <v>47</v>
      </c>
      <c r="L5" s="443"/>
      <c r="M5" s="443"/>
      <c r="N5" s="443"/>
      <c r="O5" s="443"/>
      <c r="P5" s="443"/>
      <c r="Q5" s="443"/>
      <c r="R5" s="443"/>
      <c r="S5" s="437">
        <v>380</v>
      </c>
      <c r="T5" s="437"/>
      <c r="U5" s="438"/>
      <c r="V5" s="439"/>
      <c r="W5" s="439"/>
      <c r="X5" s="440"/>
      <c r="Y5" s="440"/>
      <c r="Z5" s="440"/>
      <c r="AA5" s="441"/>
    </row>
    <row r="6" spans="1:27" ht="24" customHeight="1">
      <c r="A6" s="106" t="s">
        <v>22</v>
      </c>
      <c r="B6" s="110">
        <v>25</v>
      </c>
      <c r="C6" s="148"/>
      <c r="D6" s="107"/>
      <c r="E6" s="109"/>
      <c r="F6" s="143" t="s">
        <v>48</v>
      </c>
      <c r="G6" s="148">
        <v>70</v>
      </c>
      <c r="H6" s="111"/>
      <c r="I6" s="107"/>
      <c r="J6" s="109"/>
      <c r="K6" s="442"/>
      <c r="L6" s="443"/>
      <c r="M6" s="443"/>
      <c r="N6" s="443"/>
      <c r="O6" s="443"/>
      <c r="P6" s="443"/>
      <c r="Q6" s="443"/>
      <c r="R6" s="443"/>
      <c r="S6" s="437"/>
      <c r="T6" s="437"/>
      <c r="U6" s="438"/>
      <c r="V6" s="439"/>
      <c r="W6" s="439"/>
      <c r="X6" s="440"/>
      <c r="Y6" s="440"/>
      <c r="Z6" s="440"/>
      <c r="AA6" s="441"/>
    </row>
    <row r="7" spans="1:27" ht="24" customHeight="1">
      <c r="A7" s="106" t="s">
        <v>23</v>
      </c>
      <c r="B7" s="148">
        <v>28</v>
      </c>
      <c r="C7" s="148"/>
      <c r="D7" s="107"/>
      <c r="E7" s="112"/>
      <c r="F7" s="143" t="s">
        <v>49</v>
      </c>
      <c r="G7" s="148">
        <v>110</v>
      </c>
      <c r="H7" s="148"/>
      <c r="I7" s="107"/>
      <c r="J7" s="109"/>
      <c r="K7" s="442" t="s">
        <v>50</v>
      </c>
      <c r="L7" s="443"/>
      <c r="M7" s="443"/>
      <c r="N7" s="443"/>
      <c r="O7" s="443"/>
      <c r="P7" s="443"/>
      <c r="Q7" s="443"/>
      <c r="R7" s="443"/>
      <c r="S7" s="437">
        <v>390</v>
      </c>
      <c r="T7" s="437"/>
      <c r="U7" s="438"/>
      <c r="V7" s="439"/>
      <c r="W7" s="439"/>
      <c r="X7" s="440"/>
      <c r="Y7" s="440"/>
      <c r="Z7" s="440"/>
      <c r="AA7" s="441"/>
    </row>
    <row r="8" spans="1:27" ht="24" customHeight="1">
      <c r="A8" s="106" t="s">
        <v>51</v>
      </c>
      <c r="B8" s="110">
        <v>30</v>
      </c>
      <c r="C8" s="148"/>
      <c r="D8" s="107"/>
      <c r="E8" s="147" t="s">
        <v>52</v>
      </c>
      <c r="F8" s="143" t="s">
        <v>53</v>
      </c>
      <c r="G8" s="110">
        <v>110</v>
      </c>
      <c r="H8" s="148"/>
      <c r="I8" s="107"/>
      <c r="J8" s="109"/>
      <c r="K8" s="442"/>
      <c r="L8" s="443"/>
      <c r="M8" s="443"/>
      <c r="N8" s="443"/>
      <c r="O8" s="443"/>
      <c r="P8" s="443"/>
      <c r="Q8" s="443"/>
      <c r="R8" s="443"/>
      <c r="S8" s="437"/>
      <c r="T8" s="437"/>
      <c r="U8" s="438"/>
      <c r="V8" s="439"/>
      <c r="W8" s="439"/>
      <c r="X8" s="440"/>
      <c r="Y8" s="440"/>
      <c r="Z8" s="440"/>
      <c r="AA8" s="441"/>
    </row>
    <row r="9" spans="1:27" ht="24" customHeight="1">
      <c r="A9" s="106" t="s">
        <v>24</v>
      </c>
      <c r="B9" s="110">
        <v>30</v>
      </c>
      <c r="C9" s="148"/>
      <c r="D9" s="107"/>
      <c r="E9" s="151"/>
      <c r="F9" s="143" t="s">
        <v>54</v>
      </c>
      <c r="G9" s="110">
        <v>110</v>
      </c>
      <c r="H9" s="148"/>
      <c r="I9" s="107"/>
      <c r="J9" s="109"/>
      <c r="K9" s="435" t="s">
        <v>55</v>
      </c>
      <c r="L9" s="436"/>
      <c r="M9" s="436"/>
      <c r="N9" s="436"/>
      <c r="O9" s="436"/>
      <c r="P9" s="436"/>
      <c r="Q9" s="436"/>
      <c r="R9" s="436"/>
      <c r="S9" s="437">
        <v>390</v>
      </c>
      <c r="T9" s="437"/>
      <c r="U9" s="438"/>
      <c r="V9" s="439"/>
      <c r="W9" s="439"/>
      <c r="X9" s="440"/>
      <c r="Y9" s="440"/>
      <c r="Z9" s="440"/>
      <c r="AA9" s="441"/>
    </row>
    <row r="10" spans="1:27" ht="24" customHeight="1" thickBot="1">
      <c r="A10" s="106" t="s">
        <v>25</v>
      </c>
      <c r="B10" s="113">
        <v>35</v>
      </c>
      <c r="C10" s="148"/>
      <c r="D10" s="107"/>
      <c r="E10" s="112"/>
      <c r="F10" s="143" t="s">
        <v>56</v>
      </c>
      <c r="G10" s="148">
        <v>110</v>
      </c>
      <c r="H10" s="148"/>
      <c r="I10" s="107"/>
      <c r="J10" s="109"/>
      <c r="K10" s="435"/>
      <c r="L10" s="436"/>
      <c r="M10" s="436"/>
      <c r="N10" s="436"/>
      <c r="O10" s="436"/>
      <c r="P10" s="436"/>
      <c r="Q10" s="436"/>
      <c r="R10" s="436"/>
      <c r="S10" s="437"/>
      <c r="T10" s="437"/>
      <c r="U10" s="438"/>
      <c r="V10" s="439"/>
      <c r="W10" s="439"/>
      <c r="X10" s="440"/>
      <c r="Y10" s="440"/>
      <c r="Z10" s="440"/>
      <c r="AA10" s="441"/>
    </row>
    <row r="11" spans="1:27" ht="24" customHeight="1" thickBot="1">
      <c r="A11" s="106" t="s">
        <v>26</v>
      </c>
      <c r="B11" s="148">
        <v>35</v>
      </c>
      <c r="C11" s="148"/>
      <c r="D11" s="107"/>
      <c r="E11" s="109"/>
      <c r="F11" s="152" t="s">
        <v>57</v>
      </c>
      <c r="G11" s="114">
        <v>140</v>
      </c>
      <c r="H11" s="115"/>
      <c r="I11" s="116"/>
      <c r="J11" s="117"/>
      <c r="K11" s="358" t="s">
        <v>58</v>
      </c>
      <c r="L11" s="359"/>
      <c r="M11" s="359"/>
      <c r="N11" s="359"/>
      <c r="O11" s="359"/>
      <c r="P11" s="359"/>
      <c r="Q11" s="359"/>
      <c r="R11" s="359"/>
      <c r="S11" s="359"/>
      <c r="T11" s="359"/>
      <c r="U11" s="359"/>
      <c r="V11" s="359"/>
      <c r="W11" s="359"/>
      <c r="X11" s="359"/>
      <c r="Y11" s="359"/>
      <c r="Z11" s="359"/>
      <c r="AA11" s="360"/>
    </row>
    <row r="12" spans="1:27" ht="24" customHeight="1">
      <c r="A12" s="106" t="s">
        <v>59</v>
      </c>
      <c r="B12" s="110">
        <v>25</v>
      </c>
      <c r="C12" s="148"/>
      <c r="D12" s="107"/>
      <c r="E12" s="109"/>
      <c r="F12" s="428" t="s">
        <v>60</v>
      </c>
      <c r="G12" s="429"/>
      <c r="H12" s="429"/>
      <c r="I12" s="429"/>
      <c r="J12" s="430"/>
      <c r="K12" s="361"/>
      <c r="L12" s="362"/>
      <c r="M12" s="362"/>
      <c r="N12" s="362"/>
      <c r="O12" s="362"/>
      <c r="P12" s="362"/>
      <c r="Q12" s="362"/>
      <c r="R12" s="362"/>
      <c r="S12" s="362"/>
      <c r="T12" s="362"/>
      <c r="U12" s="362"/>
      <c r="V12" s="362"/>
      <c r="W12" s="362"/>
      <c r="X12" s="362"/>
      <c r="Y12" s="362"/>
      <c r="Z12" s="362"/>
      <c r="AA12" s="363"/>
    </row>
    <row r="13" spans="1:27" ht="24" customHeight="1">
      <c r="A13" s="106" t="s">
        <v>27</v>
      </c>
      <c r="B13" s="148">
        <v>38</v>
      </c>
      <c r="C13" s="118"/>
      <c r="D13" s="119"/>
      <c r="E13" s="147"/>
      <c r="F13" s="143" t="s">
        <v>61</v>
      </c>
      <c r="G13" s="148">
        <v>35</v>
      </c>
      <c r="H13" s="108"/>
      <c r="I13" s="107"/>
      <c r="J13" s="109"/>
      <c r="K13" s="364" t="s">
        <v>312</v>
      </c>
      <c r="L13" s="365"/>
      <c r="M13" s="365"/>
      <c r="N13" s="365"/>
      <c r="O13" s="365"/>
      <c r="P13" s="365"/>
      <c r="Q13" s="365"/>
      <c r="R13" s="365"/>
      <c r="S13" s="365"/>
      <c r="T13" s="365"/>
      <c r="U13" s="365"/>
      <c r="V13" s="365"/>
      <c r="W13" s="365"/>
      <c r="X13" s="365"/>
      <c r="Y13" s="365"/>
      <c r="Z13" s="365"/>
      <c r="AA13" s="366"/>
    </row>
    <row r="14" spans="1:27" ht="24" customHeight="1">
      <c r="A14" s="106" t="s">
        <v>63</v>
      </c>
      <c r="B14" s="148">
        <v>40</v>
      </c>
      <c r="C14" s="148"/>
      <c r="D14" s="107"/>
      <c r="E14" s="109"/>
      <c r="F14" s="143" t="s">
        <v>62</v>
      </c>
      <c r="G14" s="148">
        <v>38</v>
      </c>
      <c r="H14" s="108"/>
      <c r="I14" s="107"/>
      <c r="J14" s="109"/>
      <c r="K14" s="367"/>
      <c r="L14" s="368"/>
      <c r="M14" s="368"/>
      <c r="N14" s="368"/>
      <c r="O14" s="368"/>
      <c r="P14" s="368"/>
      <c r="Q14" s="368"/>
      <c r="R14" s="368"/>
      <c r="S14" s="368"/>
      <c r="T14" s="368"/>
      <c r="U14" s="368"/>
      <c r="V14" s="368"/>
      <c r="W14" s="368"/>
      <c r="X14" s="368"/>
      <c r="Y14" s="368"/>
      <c r="Z14" s="368"/>
      <c r="AA14" s="369"/>
    </row>
    <row r="15" spans="1:27" ht="24" customHeight="1">
      <c r="A15" s="106" t="s">
        <v>28</v>
      </c>
      <c r="B15" s="148">
        <v>40</v>
      </c>
      <c r="C15" s="148"/>
      <c r="D15" s="107"/>
      <c r="E15" s="109"/>
      <c r="F15" s="143" t="s">
        <v>64</v>
      </c>
      <c r="G15" s="148">
        <v>38</v>
      </c>
      <c r="H15" s="108"/>
      <c r="I15" s="107"/>
      <c r="J15" s="109"/>
      <c r="K15" s="367"/>
      <c r="L15" s="368"/>
      <c r="M15" s="368"/>
      <c r="N15" s="368"/>
      <c r="O15" s="368"/>
      <c r="P15" s="368"/>
      <c r="Q15" s="368"/>
      <c r="R15" s="368"/>
      <c r="S15" s="368"/>
      <c r="T15" s="368"/>
      <c r="U15" s="368"/>
      <c r="V15" s="368"/>
      <c r="W15" s="368"/>
      <c r="X15" s="368"/>
      <c r="Y15" s="368"/>
      <c r="Z15" s="368"/>
      <c r="AA15" s="369"/>
    </row>
    <row r="16" spans="1:27" ht="24" customHeight="1">
      <c r="A16" s="106" t="s">
        <v>66</v>
      </c>
      <c r="B16" s="110">
        <v>40</v>
      </c>
      <c r="C16" s="148"/>
      <c r="D16" s="107"/>
      <c r="E16" s="109"/>
      <c r="F16" s="154" t="s">
        <v>65</v>
      </c>
      <c r="G16" s="148">
        <v>45</v>
      </c>
      <c r="H16" s="108"/>
      <c r="I16" s="107"/>
      <c r="J16" s="109"/>
      <c r="K16" s="367"/>
      <c r="L16" s="368"/>
      <c r="M16" s="368"/>
      <c r="N16" s="368"/>
      <c r="O16" s="368"/>
      <c r="P16" s="368"/>
      <c r="Q16" s="368"/>
      <c r="R16" s="368"/>
      <c r="S16" s="368"/>
      <c r="T16" s="368"/>
      <c r="U16" s="368"/>
      <c r="V16" s="368"/>
      <c r="W16" s="368"/>
      <c r="X16" s="368"/>
      <c r="Y16" s="368"/>
      <c r="Z16" s="368"/>
      <c r="AA16" s="369"/>
    </row>
    <row r="17" spans="1:27" ht="24" customHeight="1" thickBot="1">
      <c r="A17" s="106" t="s">
        <v>68</v>
      </c>
      <c r="B17" s="110">
        <v>40</v>
      </c>
      <c r="C17" s="148"/>
      <c r="D17" s="107"/>
      <c r="E17" s="109"/>
      <c r="F17" s="143" t="s">
        <v>67</v>
      </c>
      <c r="G17" s="148">
        <v>280</v>
      </c>
      <c r="H17" s="108"/>
      <c r="I17" s="107"/>
      <c r="J17" s="109"/>
      <c r="K17" s="370"/>
      <c r="L17" s="371"/>
      <c r="M17" s="371"/>
      <c r="N17" s="371"/>
      <c r="O17" s="371"/>
      <c r="P17" s="371"/>
      <c r="Q17" s="371"/>
      <c r="R17" s="371"/>
      <c r="S17" s="371"/>
      <c r="T17" s="371"/>
      <c r="U17" s="371"/>
      <c r="V17" s="371"/>
      <c r="W17" s="371"/>
      <c r="X17" s="371"/>
      <c r="Y17" s="371"/>
      <c r="Z17" s="371"/>
      <c r="AA17" s="372"/>
    </row>
    <row r="18" spans="1:27" ht="24" customHeight="1" thickBot="1">
      <c r="A18" s="125" t="s">
        <v>70</v>
      </c>
      <c r="B18" s="148">
        <v>40</v>
      </c>
      <c r="C18" s="148"/>
      <c r="D18" s="107"/>
      <c r="E18" s="144"/>
      <c r="F18" s="155"/>
      <c r="G18" s="164"/>
      <c r="H18" s="164"/>
      <c r="I18" s="121"/>
      <c r="J18" s="135"/>
      <c r="K18" s="373" t="s">
        <v>69</v>
      </c>
      <c r="L18" s="374"/>
      <c r="M18" s="374"/>
      <c r="N18" s="374"/>
      <c r="O18" s="374"/>
      <c r="P18" s="374"/>
      <c r="Q18" s="374"/>
      <c r="R18" s="374"/>
      <c r="S18" s="374"/>
      <c r="T18" s="374"/>
      <c r="U18" s="374"/>
      <c r="V18" s="374"/>
      <c r="W18" s="374"/>
      <c r="X18" s="374"/>
      <c r="Y18" s="374"/>
      <c r="Z18" s="374"/>
      <c r="AA18" s="375"/>
    </row>
    <row r="19" spans="1:27" ht="24" customHeight="1">
      <c r="A19" s="125" t="s">
        <v>72</v>
      </c>
      <c r="B19" s="148">
        <v>40</v>
      </c>
      <c r="C19" s="148"/>
      <c r="D19" s="107"/>
      <c r="E19" s="144"/>
      <c r="F19" s="428" t="s">
        <v>71</v>
      </c>
      <c r="G19" s="429"/>
      <c r="H19" s="429"/>
      <c r="I19" s="429"/>
      <c r="J19" s="430"/>
      <c r="K19" s="376"/>
      <c r="L19" s="377"/>
      <c r="M19" s="377"/>
      <c r="N19" s="377"/>
      <c r="O19" s="377"/>
      <c r="P19" s="377"/>
      <c r="Q19" s="377"/>
      <c r="R19" s="377"/>
      <c r="S19" s="377"/>
      <c r="T19" s="377"/>
      <c r="U19" s="377"/>
      <c r="V19" s="377"/>
      <c r="W19" s="377"/>
      <c r="X19" s="377"/>
      <c r="Y19" s="377"/>
      <c r="Z19" s="377"/>
      <c r="AA19" s="378"/>
    </row>
    <row r="20" spans="1:27" ht="24" customHeight="1">
      <c r="A20" s="106" t="s">
        <v>29</v>
      </c>
      <c r="B20" s="148">
        <v>45</v>
      </c>
      <c r="C20" s="148"/>
      <c r="D20" s="107"/>
      <c r="E20" s="109"/>
      <c r="F20" s="124" t="s">
        <v>73</v>
      </c>
      <c r="G20" s="431">
        <v>140</v>
      </c>
      <c r="H20" s="431"/>
      <c r="I20" s="431"/>
      <c r="J20" s="433" t="s">
        <v>74</v>
      </c>
      <c r="K20" s="379" t="s">
        <v>75</v>
      </c>
      <c r="L20" s="380"/>
      <c r="M20" s="380"/>
      <c r="N20" s="380"/>
      <c r="O20" s="380"/>
      <c r="P20" s="380"/>
      <c r="Q20" s="380"/>
      <c r="R20" s="380"/>
      <c r="S20" s="380"/>
      <c r="T20" s="380"/>
      <c r="U20" s="380"/>
      <c r="V20" s="380"/>
      <c r="W20" s="380"/>
      <c r="X20" s="380"/>
      <c r="Y20" s="380"/>
      <c r="Z20" s="380"/>
      <c r="AA20" s="381"/>
    </row>
    <row r="21" spans="1:27" ht="24" customHeight="1">
      <c r="A21" s="106" t="s">
        <v>30</v>
      </c>
      <c r="B21" s="148">
        <v>50</v>
      </c>
      <c r="C21" s="148"/>
      <c r="D21" s="107"/>
      <c r="E21" s="109"/>
      <c r="F21" s="146" t="s">
        <v>76</v>
      </c>
      <c r="G21" s="432"/>
      <c r="H21" s="432"/>
      <c r="I21" s="432"/>
      <c r="J21" s="434"/>
      <c r="K21" s="382"/>
      <c r="L21" s="383"/>
      <c r="M21" s="383"/>
      <c r="N21" s="383"/>
      <c r="O21" s="383"/>
      <c r="P21" s="383"/>
      <c r="Q21" s="383"/>
      <c r="R21" s="383"/>
      <c r="S21" s="383"/>
      <c r="T21" s="383"/>
      <c r="U21" s="383"/>
      <c r="V21" s="383"/>
      <c r="W21" s="383"/>
      <c r="X21" s="383"/>
      <c r="Y21" s="383"/>
      <c r="Z21" s="383"/>
      <c r="AA21" s="384"/>
    </row>
    <row r="22" spans="1:27" ht="24" customHeight="1">
      <c r="A22" s="106" t="s">
        <v>31</v>
      </c>
      <c r="B22" s="110">
        <v>50</v>
      </c>
      <c r="C22" s="148"/>
      <c r="D22" s="107"/>
      <c r="E22" s="109"/>
      <c r="F22" s="127" t="s">
        <v>77</v>
      </c>
      <c r="G22" s="110">
        <v>38</v>
      </c>
      <c r="H22" s="128"/>
      <c r="I22" s="107"/>
      <c r="J22" s="109"/>
      <c r="K22" s="382"/>
      <c r="L22" s="383"/>
      <c r="M22" s="383"/>
      <c r="N22" s="383"/>
      <c r="O22" s="383"/>
      <c r="P22" s="383"/>
      <c r="Q22" s="383"/>
      <c r="R22" s="383"/>
      <c r="S22" s="383"/>
      <c r="T22" s="383"/>
      <c r="U22" s="383"/>
      <c r="V22" s="383"/>
      <c r="W22" s="383"/>
      <c r="X22" s="383"/>
      <c r="Y22" s="383"/>
      <c r="Z22" s="383"/>
      <c r="AA22" s="384"/>
    </row>
    <row r="23" spans="1:27" ht="24" customHeight="1">
      <c r="A23" s="106" t="s">
        <v>78</v>
      </c>
      <c r="B23" s="110">
        <v>50</v>
      </c>
      <c r="C23" s="148"/>
      <c r="D23" s="107"/>
      <c r="E23" s="120"/>
      <c r="F23" s="106" t="s">
        <v>128</v>
      </c>
      <c r="G23" s="148">
        <v>30</v>
      </c>
      <c r="H23" s="108"/>
      <c r="I23" s="129"/>
      <c r="J23" s="165"/>
      <c r="K23" s="382"/>
      <c r="L23" s="383"/>
      <c r="M23" s="383"/>
      <c r="N23" s="383"/>
      <c r="O23" s="383"/>
      <c r="P23" s="383"/>
      <c r="Q23" s="383"/>
      <c r="R23" s="383"/>
      <c r="S23" s="383"/>
      <c r="T23" s="383"/>
      <c r="U23" s="383"/>
      <c r="V23" s="383"/>
      <c r="W23" s="383"/>
      <c r="X23" s="383"/>
      <c r="Y23" s="383"/>
      <c r="Z23" s="383"/>
      <c r="AA23" s="384"/>
    </row>
    <row r="24" spans="1:27" ht="24" customHeight="1">
      <c r="A24" s="106" t="s">
        <v>79</v>
      </c>
      <c r="B24" s="110">
        <v>50</v>
      </c>
      <c r="C24" s="148"/>
      <c r="D24" s="107"/>
      <c r="E24" s="109"/>
      <c r="F24" s="130" t="s">
        <v>80</v>
      </c>
      <c r="G24" s="148">
        <v>85</v>
      </c>
      <c r="H24" s="108"/>
      <c r="I24" s="107"/>
      <c r="J24" s="109"/>
      <c r="K24" s="382"/>
      <c r="L24" s="383"/>
      <c r="M24" s="383"/>
      <c r="N24" s="383"/>
      <c r="O24" s="383"/>
      <c r="P24" s="383"/>
      <c r="Q24" s="383"/>
      <c r="R24" s="383"/>
      <c r="S24" s="383"/>
      <c r="T24" s="383"/>
      <c r="U24" s="383"/>
      <c r="V24" s="383"/>
      <c r="W24" s="383"/>
      <c r="X24" s="383"/>
      <c r="Y24" s="383"/>
      <c r="Z24" s="383"/>
      <c r="AA24" s="384"/>
    </row>
    <row r="25" spans="1:27" ht="24" customHeight="1">
      <c r="A25" s="106" t="s">
        <v>32</v>
      </c>
      <c r="B25" s="148">
        <v>50</v>
      </c>
      <c r="C25" s="148"/>
      <c r="D25" s="107"/>
      <c r="E25" s="109"/>
      <c r="F25" s="106" t="s">
        <v>82</v>
      </c>
      <c r="G25" s="148">
        <v>90</v>
      </c>
      <c r="H25" s="108"/>
      <c r="I25" s="107"/>
      <c r="J25" s="112"/>
      <c r="K25" s="382"/>
      <c r="L25" s="383"/>
      <c r="M25" s="383"/>
      <c r="N25" s="383"/>
      <c r="O25" s="383"/>
      <c r="P25" s="383"/>
      <c r="Q25" s="383"/>
      <c r="R25" s="383"/>
      <c r="S25" s="383"/>
      <c r="T25" s="383"/>
      <c r="U25" s="383"/>
      <c r="V25" s="383"/>
      <c r="W25" s="383"/>
      <c r="X25" s="383"/>
      <c r="Y25" s="383"/>
      <c r="Z25" s="383"/>
      <c r="AA25" s="384"/>
    </row>
    <row r="26" spans="1:27" ht="24" customHeight="1" thickBot="1">
      <c r="A26" s="106" t="s">
        <v>313</v>
      </c>
      <c r="B26" s="148">
        <v>45</v>
      </c>
      <c r="C26" s="148"/>
      <c r="D26" s="107"/>
      <c r="E26" s="109"/>
      <c r="F26" s="125" t="s">
        <v>85</v>
      </c>
      <c r="G26" s="148">
        <v>130</v>
      </c>
      <c r="H26" s="108"/>
      <c r="I26" s="107"/>
      <c r="J26" s="109"/>
      <c r="K26" s="382"/>
      <c r="L26" s="383"/>
      <c r="M26" s="383"/>
      <c r="N26" s="383"/>
      <c r="O26" s="383"/>
      <c r="P26" s="383"/>
      <c r="Q26" s="383"/>
      <c r="R26" s="383"/>
      <c r="S26" s="383"/>
      <c r="T26" s="383"/>
      <c r="U26" s="383"/>
      <c r="V26" s="383"/>
      <c r="W26" s="383"/>
      <c r="X26" s="383"/>
      <c r="Y26" s="383"/>
      <c r="Z26" s="383"/>
      <c r="AA26" s="384"/>
    </row>
    <row r="27" spans="1:27" ht="24" customHeight="1" thickBot="1">
      <c r="A27" s="428" t="s">
        <v>81</v>
      </c>
      <c r="B27" s="429"/>
      <c r="C27" s="429"/>
      <c r="D27" s="429"/>
      <c r="E27" s="429"/>
      <c r="F27" s="131" t="s">
        <v>88</v>
      </c>
      <c r="G27" s="114">
        <v>150</v>
      </c>
      <c r="H27" s="115"/>
      <c r="I27" s="107"/>
      <c r="J27" s="112"/>
      <c r="K27" s="382"/>
      <c r="L27" s="383"/>
      <c r="M27" s="383"/>
      <c r="N27" s="383"/>
      <c r="O27" s="383"/>
      <c r="P27" s="383"/>
      <c r="Q27" s="383"/>
      <c r="R27" s="383"/>
      <c r="S27" s="383"/>
      <c r="T27" s="383"/>
      <c r="U27" s="383"/>
      <c r="V27" s="383"/>
      <c r="W27" s="383"/>
      <c r="X27" s="383"/>
      <c r="Y27" s="383"/>
      <c r="Z27" s="383"/>
      <c r="AA27" s="384"/>
    </row>
    <row r="28" spans="1:27" ht="24" customHeight="1">
      <c r="A28" s="122" t="s">
        <v>83</v>
      </c>
      <c r="B28" s="148">
        <v>25</v>
      </c>
      <c r="C28" s="148"/>
      <c r="D28" s="107"/>
      <c r="E28" s="123" t="s">
        <v>84</v>
      </c>
      <c r="F28" s="125"/>
      <c r="G28" s="148"/>
      <c r="H28" s="108"/>
      <c r="I28" s="107"/>
      <c r="J28" s="109"/>
      <c r="K28" s="382"/>
      <c r="L28" s="383"/>
      <c r="M28" s="383"/>
      <c r="N28" s="383"/>
      <c r="O28" s="383"/>
      <c r="P28" s="383"/>
      <c r="Q28" s="383"/>
      <c r="R28" s="383"/>
      <c r="S28" s="383"/>
      <c r="T28" s="383"/>
      <c r="U28" s="383"/>
      <c r="V28" s="383"/>
      <c r="W28" s="383"/>
      <c r="X28" s="383"/>
      <c r="Y28" s="383"/>
      <c r="Z28" s="383"/>
      <c r="AA28" s="384"/>
    </row>
    <row r="29" spans="1:27" ht="24" customHeight="1" thickBot="1">
      <c r="A29" s="125" t="s">
        <v>86</v>
      </c>
      <c r="B29" s="110">
        <v>28</v>
      </c>
      <c r="C29" s="148"/>
      <c r="D29" s="107"/>
      <c r="E29" s="123" t="s">
        <v>87</v>
      </c>
      <c r="F29" s="131"/>
      <c r="G29" s="114"/>
      <c r="H29" s="115"/>
      <c r="I29" s="116"/>
      <c r="J29" s="117"/>
      <c r="K29" s="382"/>
      <c r="L29" s="383"/>
      <c r="M29" s="383"/>
      <c r="N29" s="383"/>
      <c r="O29" s="383"/>
      <c r="P29" s="383"/>
      <c r="Q29" s="383"/>
      <c r="R29" s="383"/>
      <c r="S29" s="383"/>
      <c r="T29" s="383"/>
      <c r="U29" s="383"/>
      <c r="V29" s="383"/>
      <c r="W29" s="383"/>
      <c r="X29" s="383"/>
      <c r="Y29" s="383"/>
      <c r="Z29" s="383"/>
      <c r="AA29" s="384"/>
    </row>
    <row r="30" spans="1:27" ht="24" customHeight="1">
      <c r="A30" s="125" t="s">
        <v>89</v>
      </c>
      <c r="B30" s="110">
        <v>43</v>
      </c>
      <c r="C30" s="148"/>
      <c r="D30" s="107"/>
      <c r="E30" s="126"/>
      <c r="F30" s="428" t="s">
        <v>129</v>
      </c>
      <c r="G30" s="429"/>
      <c r="H30" s="429"/>
      <c r="I30" s="429"/>
      <c r="J30" s="430"/>
      <c r="K30" s="382"/>
      <c r="L30" s="383"/>
      <c r="M30" s="383"/>
      <c r="N30" s="383"/>
      <c r="O30" s="383"/>
      <c r="P30" s="383"/>
      <c r="Q30" s="383"/>
      <c r="R30" s="383"/>
      <c r="S30" s="383"/>
      <c r="T30" s="383"/>
      <c r="U30" s="383"/>
      <c r="V30" s="383"/>
      <c r="W30" s="383"/>
      <c r="X30" s="383"/>
      <c r="Y30" s="383"/>
      <c r="Z30" s="383"/>
      <c r="AA30" s="384"/>
    </row>
    <row r="31" spans="1:27" ht="24" customHeight="1">
      <c r="A31" s="125" t="s">
        <v>90</v>
      </c>
      <c r="B31" s="110">
        <v>45</v>
      </c>
      <c r="C31" s="148"/>
      <c r="D31" s="107"/>
      <c r="E31" s="126"/>
      <c r="F31" s="125" t="s">
        <v>92</v>
      </c>
      <c r="G31" s="148">
        <v>100</v>
      </c>
      <c r="H31" s="108"/>
      <c r="I31" s="107"/>
      <c r="J31" s="109"/>
      <c r="K31" s="382"/>
      <c r="L31" s="383"/>
      <c r="M31" s="383"/>
      <c r="N31" s="383"/>
      <c r="O31" s="383"/>
      <c r="P31" s="383"/>
      <c r="Q31" s="383"/>
      <c r="R31" s="383"/>
      <c r="S31" s="383"/>
      <c r="T31" s="383"/>
      <c r="U31" s="383"/>
      <c r="V31" s="383"/>
      <c r="W31" s="383"/>
      <c r="X31" s="383"/>
      <c r="Y31" s="383"/>
      <c r="Z31" s="383"/>
      <c r="AA31" s="384"/>
    </row>
    <row r="32" spans="1:27" ht="24" customHeight="1">
      <c r="A32" s="125" t="s">
        <v>91</v>
      </c>
      <c r="B32" s="148">
        <v>50</v>
      </c>
      <c r="C32" s="148"/>
      <c r="D32" s="107"/>
      <c r="E32" s="126"/>
      <c r="F32" s="156"/>
      <c r="G32" s="148"/>
      <c r="H32" s="108"/>
      <c r="I32" s="107"/>
      <c r="J32" s="109"/>
      <c r="K32" s="382"/>
      <c r="L32" s="383"/>
      <c r="M32" s="383"/>
      <c r="N32" s="383"/>
      <c r="O32" s="383"/>
      <c r="P32" s="383"/>
      <c r="Q32" s="383"/>
      <c r="R32" s="383"/>
      <c r="S32" s="383"/>
      <c r="T32" s="383"/>
      <c r="U32" s="383"/>
      <c r="V32" s="383"/>
      <c r="W32" s="383"/>
      <c r="X32" s="383"/>
      <c r="Y32" s="383"/>
      <c r="Z32" s="383"/>
      <c r="AA32" s="384"/>
    </row>
    <row r="33" spans="1:27" ht="24" customHeight="1">
      <c r="A33" s="125" t="s">
        <v>33</v>
      </c>
      <c r="B33" s="148">
        <v>48</v>
      </c>
      <c r="C33" s="148"/>
      <c r="D33" s="107"/>
      <c r="E33" s="126"/>
      <c r="F33" s="125"/>
      <c r="G33" s="148"/>
      <c r="H33" s="108"/>
      <c r="I33" s="107"/>
      <c r="J33" s="109"/>
      <c r="K33" s="382"/>
      <c r="L33" s="383"/>
      <c r="M33" s="383"/>
      <c r="N33" s="383"/>
      <c r="O33" s="383"/>
      <c r="P33" s="383"/>
      <c r="Q33" s="383"/>
      <c r="R33" s="383"/>
      <c r="S33" s="383"/>
      <c r="T33" s="383"/>
      <c r="U33" s="383"/>
      <c r="V33" s="383"/>
      <c r="W33" s="383"/>
      <c r="X33" s="383"/>
      <c r="Y33" s="383"/>
      <c r="Z33" s="383"/>
      <c r="AA33" s="384"/>
    </row>
    <row r="34" spans="1:27" ht="24" customHeight="1" thickBot="1">
      <c r="A34" s="125" t="s">
        <v>95</v>
      </c>
      <c r="B34" s="148">
        <v>65</v>
      </c>
      <c r="C34" s="148"/>
      <c r="D34" s="107"/>
      <c r="E34" s="123" t="s">
        <v>52</v>
      </c>
      <c r="F34" s="131"/>
      <c r="G34" s="114"/>
      <c r="H34" s="115"/>
      <c r="I34" s="116"/>
      <c r="J34" s="117"/>
      <c r="K34" s="385"/>
      <c r="L34" s="386"/>
      <c r="M34" s="386"/>
      <c r="N34" s="386"/>
      <c r="O34" s="386"/>
      <c r="P34" s="386"/>
      <c r="Q34" s="386"/>
      <c r="R34" s="386"/>
      <c r="S34" s="386"/>
      <c r="T34" s="386"/>
      <c r="U34" s="386"/>
      <c r="V34" s="386"/>
      <c r="W34" s="386"/>
      <c r="X34" s="386"/>
      <c r="Y34" s="386"/>
      <c r="Z34" s="386"/>
      <c r="AA34" s="387"/>
    </row>
    <row r="35" spans="1:27" ht="24" customHeight="1">
      <c r="A35" s="125"/>
      <c r="B35" s="148"/>
      <c r="C35" s="148"/>
      <c r="D35" s="107"/>
      <c r="E35" s="123"/>
      <c r="F35" s="428" t="s">
        <v>93</v>
      </c>
      <c r="G35" s="429"/>
      <c r="H35" s="429"/>
      <c r="I35" s="429"/>
      <c r="J35" s="430"/>
      <c r="K35" s="392" t="s">
        <v>94</v>
      </c>
      <c r="L35" s="393"/>
      <c r="M35" s="393"/>
      <c r="N35" s="393"/>
      <c r="O35" s="393"/>
      <c r="P35" s="393"/>
      <c r="Q35" s="393"/>
      <c r="R35" s="393"/>
      <c r="S35" s="393"/>
      <c r="T35" s="393"/>
      <c r="U35" s="393"/>
      <c r="V35" s="393"/>
      <c r="W35" s="393"/>
      <c r="X35" s="393"/>
      <c r="Y35" s="393"/>
      <c r="Z35" s="393"/>
      <c r="AA35" s="394"/>
    </row>
    <row r="36" spans="1:27" ht="24" customHeight="1" thickBot="1">
      <c r="A36" s="125"/>
      <c r="B36" s="148"/>
      <c r="C36" s="148"/>
      <c r="D36" s="107"/>
      <c r="E36" s="123"/>
      <c r="F36" s="125"/>
      <c r="G36" s="148"/>
      <c r="H36" s="108"/>
      <c r="I36" s="107"/>
      <c r="J36" s="109"/>
      <c r="K36" s="395"/>
      <c r="L36" s="396"/>
      <c r="M36" s="396"/>
      <c r="N36" s="396"/>
      <c r="O36" s="396"/>
      <c r="P36" s="396"/>
      <c r="Q36" s="396"/>
      <c r="R36" s="396"/>
      <c r="S36" s="396"/>
      <c r="T36" s="396"/>
      <c r="U36" s="396"/>
      <c r="V36" s="396"/>
      <c r="W36" s="396"/>
      <c r="X36" s="396"/>
      <c r="Y36" s="396"/>
      <c r="Z36" s="396"/>
      <c r="AA36" s="397"/>
    </row>
    <row r="37" spans="1:27" ht="24" customHeight="1">
      <c r="A37" s="428" t="s">
        <v>96</v>
      </c>
      <c r="B37" s="429"/>
      <c r="C37" s="429"/>
      <c r="D37" s="429"/>
      <c r="E37" s="430"/>
      <c r="F37" s="125"/>
      <c r="G37" s="148"/>
      <c r="H37" s="108"/>
      <c r="I37" s="107"/>
      <c r="J37" s="109"/>
      <c r="K37" s="398" t="s">
        <v>97</v>
      </c>
      <c r="L37" s="399"/>
      <c r="M37" s="399"/>
      <c r="N37" s="399"/>
      <c r="O37" s="400"/>
      <c r="P37" s="400"/>
      <c r="Q37" s="400"/>
      <c r="R37" s="400"/>
      <c r="S37" s="400"/>
      <c r="T37" s="399" t="s">
        <v>130</v>
      </c>
      <c r="U37" s="399"/>
      <c r="V37" s="399"/>
      <c r="W37" s="399"/>
      <c r="X37" s="401"/>
      <c r="Y37" s="401"/>
      <c r="Z37" s="401"/>
      <c r="AA37" s="402"/>
    </row>
    <row r="38" spans="1:27" ht="24" customHeight="1">
      <c r="A38" s="125" t="s">
        <v>98</v>
      </c>
      <c r="B38" s="148">
        <v>40</v>
      </c>
      <c r="C38" s="148"/>
      <c r="D38" s="107"/>
      <c r="E38" s="126"/>
      <c r="F38" s="130"/>
      <c r="G38" s="148"/>
      <c r="H38" s="108"/>
      <c r="I38" s="107"/>
      <c r="J38" s="109"/>
      <c r="K38" s="398"/>
      <c r="L38" s="399"/>
      <c r="M38" s="399"/>
      <c r="N38" s="399"/>
      <c r="O38" s="400"/>
      <c r="P38" s="400"/>
      <c r="Q38" s="400"/>
      <c r="R38" s="400"/>
      <c r="S38" s="400"/>
      <c r="T38" s="399"/>
      <c r="U38" s="399"/>
      <c r="V38" s="399"/>
      <c r="W38" s="399"/>
      <c r="X38" s="401"/>
      <c r="Y38" s="401"/>
      <c r="Z38" s="401"/>
      <c r="AA38" s="402"/>
    </row>
    <row r="39" spans="1:27" ht="24" customHeight="1">
      <c r="A39" s="132" t="s">
        <v>99</v>
      </c>
      <c r="B39" s="110">
        <v>45</v>
      </c>
      <c r="C39" s="110"/>
      <c r="D39" s="107"/>
      <c r="E39" s="145"/>
      <c r="F39" s="125"/>
      <c r="G39" s="148"/>
      <c r="H39" s="108"/>
      <c r="I39" s="107"/>
      <c r="J39" s="109"/>
      <c r="K39" s="398" t="s">
        <v>131</v>
      </c>
      <c r="L39" s="399"/>
      <c r="M39" s="399"/>
      <c r="N39" s="399"/>
      <c r="O39" s="403" t="s">
        <v>132</v>
      </c>
      <c r="P39" s="404"/>
      <c r="Q39" s="404"/>
      <c r="R39" s="404"/>
      <c r="S39" s="404"/>
      <c r="T39" s="404"/>
      <c r="U39" s="404"/>
      <c r="V39" s="404"/>
      <c r="W39" s="404"/>
      <c r="X39" s="404"/>
      <c r="Y39" s="404"/>
      <c r="Z39" s="404"/>
      <c r="AA39" s="405"/>
    </row>
    <row r="40" spans="1:27" ht="24" customHeight="1" thickBot="1">
      <c r="A40" s="132" t="s">
        <v>36</v>
      </c>
      <c r="B40" s="110">
        <v>50</v>
      </c>
      <c r="C40" s="110"/>
      <c r="D40" s="107"/>
      <c r="E40" s="166"/>
      <c r="F40" s="124"/>
      <c r="G40" s="164"/>
      <c r="H40" s="134"/>
      <c r="I40" s="121"/>
      <c r="J40" s="135"/>
      <c r="K40" s="398"/>
      <c r="L40" s="399"/>
      <c r="M40" s="399"/>
      <c r="N40" s="399"/>
      <c r="O40" s="406"/>
      <c r="P40" s="407"/>
      <c r="Q40" s="407"/>
      <c r="R40" s="407"/>
      <c r="S40" s="407"/>
      <c r="T40" s="407"/>
      <c r="U40" s="407"/>
      <c r="V40" s="407"/>
      <c r="W40" s="407"/>
      <c r="X40" s="407"/>
      <c r="Y40" s="407"/>
      <c r="Z40" s="407"/>
      <c r="AA40" s="408"/>
    </row>
    <row r="41" spans="1:27" ht="24" customHeight="1">
      <c r="A41" s="132" t="s">
        <v>101</v>
      </c>
      <c r="B41" s="110">
        <v>50</v>
      </c>
      <c r="C41" s="110"/>
      <c r="D41" s="107"/>
      <c r="E41" s="166"/>
      <c r="F41" s="355" t="s">
        <v>311</v>
      </c>
      <c r="G41" s="356"/>
      <c r="H41" s="356"/>
      <c r="I41" s="356"/>
      <c r="J41" s="456"/>
      <c r="K41" s="409" t="s">
        <v>100</v>
      </c>
      <c r="L41" s="399"/>
      <c r="M41" s="399"/>
      <c r="N41" s="399"/>
      <c r="O41" s="400"/>
      <c r="P41" s="400"/>
      <c r="Q41" s="400"/>
      <c r="R41" s="400"/>
      <c r="S41" s="400"/>
      <c r="T41" s="400"/>
      <c r="U41" s="400"/>
      <c r="V41" s="400"/>
      <c r="W41" s="400"/>
      <c r="X41" s="400"/>
      <c r="Y41" s="400"/>
      <c r="Z41" s="400"/>
      <c r="AA41" s="410"/>
    </row>
    <row r="42" spans="1:27" ht="24" customHeight="1">
      <c r="A42" s="132" t="s">
        <v>104</v>
      </c>
      <c r="B42" s="110">
        <v>50</v>
      </c>
      <c r="C42" s="110"/>
      <c r="D42" s="107"/>
      <c r="E42" s="166"/>
      <c r="F42" s="125" t="s">
        <v>102</v>
      </c>
      <c r="G42" s="148" t="s">
        <v>103</v>
      </c>
      <c r="H42" s="148"/>
      <c r="I42" s="107"/>
      <c r="J42" s="109"/>
      <c r="K42" s="409"/>
      <c r="L42" s="399"/>
      <c r="M42" s="399"/>
      <c r="N42" s="399"/>
      <c r="O42" s="400"/>
      <c r="P42" s="400"/>
      <c r="Q42" s="400"/>
      <c r="R42" s="400"/>
      <c r="S42" s="400"/>
      <c r="T42" s="400"/>
      <c r="U42" s="400"/>
      <c r="V42" s="400"/>
      <c r="W42" s="400"/>
      <c r="X42" s="400"/>
      <c r="Y42" s="400"/>
      <c r="Z42" s="400"/>
      <c r="AA42" s="410"/>
    </row>
    <row r="43" spans="1:27" ht="24" customHeight="1" thickBot="1">
      <c r="A43" s="157" t="s">
        <v>107</v>
      </c>
      <c r="B43" s="153">
        <v>50</v>
      </c>
      <c r="C43" s="153"/>
      <c r="D43" s="116"/>
      <c r="E43" s="167"/>
      <c r="F43" s="132" t="s">
        <v>34</v>
      </c>
      <c r="G43" s="110" t="s">
        <v>103</v>
      </c>
      <c r="H43" s="148"/>
      <c r="I43" s="107"/>
      <c r="J43" s="109"/>
      <c r="K43" s="409" t="s">
        <v>105</v>
      </c>
      <c r="L43" s="399"/>
      <c r="M43" s="399"/>
      <c r="N43" s="399"/>
      <c r="O43" s="388"/>
      <c r="P43" s="388"/>
      <c r="Q43" s="388"/>
      <c r="R43" s="388"/>
      <c r="S43" s="388"/>
      <c r="T43" s="399" t="s">
        <v>106</v>
      </c>
      <c r="U43" s="399"/>
      <c r="V43" s="399"/>
      <c r="W43" s="399"/>
      <c r="X43" s="390"/>
      <c r="Y43" s="390"/>
      <c r="Z43" s="390"/>
      <c r="AA43" s="391"/>
    </row>
    <row r="44" spans="1:27" ht="24" customHeight="1" thickBot="1">
      <c r="F44" s="125" t="s">
        <v>108</v>
      </c>
      <c r="G44" s="148" t="s">
        <v>103</v>
      </c>
      <c r="H44" s="148"/>
      <c r="I44" s="107"/>
      <c r="J44" s="109"/>
      <c r="K44" s="409"/>
      <c r="L44" s="399"/>
      <c r="M44" s="399"/>
      <c r="N44" s="399"/>
      <c r="O44" s="388"/>
      <c r="P44" s="388"/>
      <c r="Q44" s="388"/>
      <c r="R44" s="388"/>
      <c r="S44" s="388"/>
      <c r="T44" s="399"/>
      <c r="U44" s="399"/>
      <c r="V44" s="399"/>
      <c r="W44" s="399"/>
      <c r="X44" s="390"/>
      <c r="Y44" s="390"/>
      <c r="Z44" s="390"/>
      <c r="AA44" s="391"/>
    </row>
    <row r="45" spans="1:27" ht="24" customHeight="1">
      <c r="A45" s="355" t="s">
        <v>109</v>
      </c>
      <c r="B45" s="356"/>
      <c r="C45" s="356"/>
      <c r="D45" s="356"/>
      <c r="E45" s="357"/>
      <c r="F45" s="132" t="s">
        <v>110</v>
      </c>
      <c r="G45" s="110" t="s">
        <v>103</v>
      </c>
      <c r="H45" s="148"/>
      <c r="I45" s="107"/>
      <c r="J45" s="109"/>
      <c r="K45" s="409" t="s">
        <v>111</v>
      </c>
      <c r="L45" s="399"/>
      <c r="M45" s="399"/>
      <c r="N45" s="399"/>
      <c r="O45" s="427" t="s">
        <v>112</v>
      </c>
      <c r="P45" s="427"/>
      <c r="Q45" s="427"/>
      <c r="R45" s="427"/>
      <c r="S45" s="427"/>
      <c r="T45" s="399" t="s">
        <v>113</v>
      </c>
      <c r="U45" s="399"/>
      <c r="V45" s="399"/>
      <c r="W45" s="399"/>
      <c r="X45" s="388"/>
      <c r="Y45" s="388"/>
      <c r="Z45" s="388"/>
      <c r="AA45" s="389"/>
    </row>
    <row r="46" spans="1:27" ht="24" customHeight="1">
      <c r="A46" s="125" t="s">
        <v>114</v>
      </c>
      <c r="B46" s="148">
        <v>48</v>
      </c>
      <c r="C46" s="148"/>
      <c r="D46" s="107"/>
      <c r="E46" s="120"/>
      <c r="F46" s="133" t="s">
        <v>115</v>
      </c>
      <c r="G46" s="148" t="s">
        <v>103</v>
      </c>
      <c r="H46" s="108"/>
      <c r="I46" s="107"/>
      <c r="J46" s="109"/>
      <c r="K46" s="409"/>
      <c r="L46" s="399"/>
      <c r="M46" s="399"/>
      <c r="N46" s="399"/>
      <c r="O46" s="427"/>
      <c r="P46" s="427"/>
      <c r="Q46" s="427"/>
      <c r="R46" s="427"/>
      <c r="S46" s="427"/>
      <c r="T46" s="399"/>
      <c r="U46" s="399"/>
      <c r="V46" s="399"/>
      <c r="W46" s="399"/>
      <c r="X46" s="388"/>
      <c r="Y46" s="388"/>
      <c r="Z46" s="388"/>
      <c r="AA46" s="389"/>
    </row>
    <row r="47" spans="1:27" ht="24" customHeight="1">
      <c r="A47" s="125" t="s">
        <v>116</v>
      </c>
      <c r="B47" s="148">
        <v>50</v>
      </c>
      <c r="C47" s="148"/>
      <c r="D47" s="107"/>
      <c r="E47" s="120"/>
      <c r="F47" s="133" t="s">
        <v>117</v>
      </c>
      <c r="G47" s="148" t="s">
        <v>103</v>
      </c>
      <c r="H47" s="108"/>
      <c r="I47" s="107"/>
      <c r="J47" s="109"/>
      <c r="K47" s="409" t="s">
        <v>118</v>
      </c>
      <c r="L47" s="399"/>
      <c r="M47" s="399"/>
      <c r="N47" s="399"/>
      <c r="O47" s="424"/>
      <c r="P47" s="424"/>
      <c r="Q47" s="424"/>
      <c r="R47" s="424"/>
      <c r="S47" s="424"/>
      <c r="T47" s="399" t="s">
        <v>41</v>
      </c>
      <c r="U47" s="399"/>
      <c r="V47" s="399"/>
      <c r="W47" s="399"/>
      <c r="X47" s="425"/>
      <c r="Y47" s="425"/>
      <c r="Z47" s="425"/>
      <c r="AA47" s="426"/>
    </row>
    <row r="48" spans="1:27" ht="24" customHeight="1">
      <c r="A48" s="125" t="s">
        <v>119</v>
      </c>
      <c r="B48" s="148">
        <v>85</v>
      </c>
      <c r="C48" s="148"/>
      <c r="D48" s="107"/>
      <c r="E48" s="120"/>
      <c r="F48" s="106" t="s">
        <v>120</v>
      </c>
      <c r="G48" s="148" t="s">
        <v>103</v>
      </c>
      <c r="H48" s="108"/>
      <c r="I48" s="107"/>
      <c r="J48" s="112"/>
      <c r="K48" s="409"/>
      <c r="L48" s="399"/>
      <c r="M48" s="399"/>
      <c r="N48" s="399"/>
      <c r="O48" s="424"/>
      <c r="P48" s="424"/>
      <c r="Q48" s="424"/>
      <c r="R48" s="424"/>
      <c r="S48" s="424"/>
      <c r="T48" s="399"/>
      <c r="U48" s="399"/>
      <c r="V48" s="399"/>
      <c r="W48" s="399"/>
      <c r="X48" s="425"/>
      <c r="Y48" s="425"/>
      <c r="Z48" s="425"/>
      <c r="AA48" s="426"/>
    </row>
    <row r="49" spans="1:27" ht="24" customHeight="1">
      <c r="A49" s="125" t="s">
        <v>121</v>
      </c>
      <c r="B49" s="148">
        <v>90</v>
      </c>
      <c r="C49" s="148"/>
      <c r="D49" s="107"/>
      <c r="E49" s="120"/>
      <c r="F49" s="133" t="s">
        <v>126</v>
      </c>
      <c r="G49" s="148" t="s">
        <v>124</v>
      </c>
      <c r="H49" s="128"/>
      <c r="I49" s="129"/>
      <c r="J49" s="158"/>
      <c r="K49" s="409" t="s">
        <v>122</v>
      </c>
      <c r="L49" s="399"/>
      <c r="M49" s="399"/>
      <c r="N49" s="399"/>
      <c r="O49" s="388"/>
      <c r="P49" s="388"/>
      <c r="Q49" s="388"/>
      <c r="R49" s="388"/>
      <c r="S49" s="388"/>
      <c r="T49" s="388"/>
      <c r="U49" s="388"/>
      <c r="V49" s="388"/>
      <c r="W49" s="388"/>
      <c r="X49" s="388"/>
      <c r="Y49" s="388"/>
      <c r="Z49" s="388"/>
      <c r="AA49" s="389"/>
    </row>
    <row r="50" spans="1:27" ht="24" customHeight="1" thickBot="1">
      <c r="A50" s="125" t="s">
        <v>123</v>
      </c>
      <c r="B50" s="148">
        <v>249</v>
      </c>
      <c r="C50" s="148"/>
      <c r="D50" s="107"/>
      <c r="E50" s="120"/>
      <c r="F50" s="133"/>
      <c r="G50" s="148"/>
      <c r="H50" s="108"/>
      <c r="I50" s="107"/>
      <c r="J50" s="109"/>
      <c r="K50" s="416"/>
      <c r="L50" s="417"/>
      <c r="M50" s="417"/>
      <c r="N50" s="417"/>
      <c r="O50" s="418"/>
      <c r="P50" s="418"/>
      <c r="Q50" s="418"/>
      <c r="R50" s="418"/>
      <c r="S50" s="418"/>
      <c r="T50" s="418"/>
      <c r="U50" s="418"/>
      <c r="V50" s="418"/>
      <c r="W50" s="418"/>
      <c r="X50" s="418"/>
      <c r="Y50" s="418"/>
      <c r="Z50" s="418"/>
      <c r="AA50" s="419"/>
    </row>
    <row r="51" spans="1:27" ht="24" customHeight="1" thickBot="1">
      <c r="A51" s="131" t="s">
        <v>125</v>
      </c>
      <c r="B51" s="114">
        <v>249</v>
      </c>
      <c r="C51" s="114"/>
      <c r="D51" s="114"/>
      <c r="E51" s="168"/>
      <c r="F51" s="133"/>
      <c r="G51" s="148"/>
      <c r="H51" s="148"/>
      <c r="I51" s="107"/>
      <c r="J51" s="109"/>
      <c r="K51" s="420" t="s">
        <v>127</v>
      </c>
      <c r="L51" s="421"/>
      <c r="M51" s="421"/>
      <c r="N51" s="421"/>
      <c r="O51" s="421"/>
      <c r="P51" s="421"/>
      <c r="Q51" s="421"/>
      <c r="R51" s="421"/>
      <c r="S51" s="421"/>
      <c r="T51" s="422" t="s">
        <v>303</v>
      </c>
      <c r="U51" s="421"/>
      <c r="V51" s="421"/>
      <c r="W51" s="421"/>
      <c r="X51" s="421"/>
      <c r="Y51" s="421"/>
      <c r="Z51" s="421"/>
      <c r="AA51" s="423"/>
    </row>
    <row r="52" spans="1:27" ht="24" customHeight="1">
      <c r="A52" s="125"/>
      <c r="B52" s="148"/>
      <c r="C52" s="148"/>
      <c r="D52" s="107"/>
      <c r="E52" s="120"/>
      <c r="F52" s="132"/>
      <c r="G52" s="110"/>
      <c r="H52" s="128"/>
      <c r="I52" s="129"/>
      <c r="J52" s="158"/>
      <c r="K52" s="421"/>
      <c r="L52" s="421"/>
      <c r="M52" s="421"/>
      <c r="N52" s="421"/>
      <c r="O52" s="421"/>
      <c r="P52" s="421"/>
      <c r="Q52" s="421"/>
      <c r="R52" s="421"/>
      <c r="S52" s="421"/>
      <c r="T52" s="421"/>
      <c r="U52" s="421"/>
      <c r="V52" s="421"/>
      <c r="W52" s="421"/>
      <c r="X52" s="421"/>
      <c r="Y52" s="421"/>
      <c r="Z52" s="421"/>
      <c r="AA52" s="423"/>
    </row>
    <row r="53" spans="1:27" ht="24" customHeight="1" thickBot="1">
      <c r="A53" s="125"/>
      <c r="B53" s="148"/>
      <c r="C53" s="148"/>
      <c r="D53" s="107"/>
      <c r="E53" s="120"/>
      <c r="F53" s="157"/>
      <c r="G53" s="153"/>
      <c r="H53" s="169"/>
      <c r="I53" s="170"/>
      <c r="J53" s="171"/>
      <c r="K53" s="421"/>
      <c r="L53" s="421"/>
      <c r="M53" s="421"/>
      <c r="N53" s="421"/>
      <c r="O53" s="421"/>
      <c r="P53" s="421"/>
      <c r="Q53" s="421"/>
      <c r="R53" s="421"/>
      <c r="S53" s="421"/>
      <c r="T53" s="421"/>
      <c r="U53" s="421"/>
      <c r="V53" s="421"/>
      <c r="W53" s="421"/>
      <c r="X53" s="421"/>
      <c r="Y53" s="421"/>
      <c r="Z53" s="421"/>
      <c r="AA53" s="423"/>
    </row>
    <row r="54" spans="1:27" ht="24" customHeight="1">
      <c r="A54" s="125"/>
      <c r="B54" s="148"/>
      <c r="C54" s="148"/>
      <c r="D54" s="107"/>
      <c r="E54" s="120"/>
      <c r="F54" s="172"/>
      <c r="G54" s="173"/>
      <c r="H54" s="173"/>
      <c r="I54" s="173"/>
      <c r="J54" s="174"/>
      <c r="K54" s="411" t="s">
        <v>304</v>
      </c>
      <c r="L54" s="412"/>
      <c r="M54" s="412"/>
      <c r="N54" s="412"/>
      <c r="O54" s="412"/>
      <c r="P54" s="412"/>
      <c r="Q54" s="412"/>
      <c r="R54" s="412"/>
      <c r="S54" s="412"/>
      <c r="T54" s="412"/>
      <c r="U54" s="412"/>
      <c r="V54" s="412"/>
      <c r="W54" s="412"/>
      <c r="X54" s="412"/>
      <c r="Y54" s="412"/>
      <c r="Z54" s="412"/>
      <c r="AA54" s="413"/>
    </row>
    <row r="55" spans="1:27" ht="24" customHeight="1" thickBot="1">
      <c r="A55" s="157"/>
      <c r="B55" s="153"/>
      <c r="C55" s="115"/>
      <c r="D55" s="116"/>
      <c r="E55" s="159"/>
      <c r="F55" s="175"/>
      <c r="G55" s="176"/>
      <c r="H55" s="176"/>
      <c r="I55" s="176"/>
      <c r="J55" s="177"/>
      <c r="K55" s="414"/>
      <c r="L55" s="414"/>
      <c r="M55" s="414"/>
      <c r="N55" s="414"/>
      <c r="O55" s="414"/>
      <c r="P55" s="414"/>
      <c r="Q55" s="414"/>
      <c r="R55" s="414"/>
      <c r="S55" s="414"/>
      <c r="T55" s="414"/>
      <c r="U55" s="414"/>
      <c r="V55" s="414"/>
      <c r="W55" s="414"/>
      <c r="X55" s="414"/>
      <c r="Y55" s="414"/>
      <c r="Z55" s="414"/>
      <c r="AA55" s="415"/>
    </row>
  </sheetData>
  <sortState ref="A41:E47">
    <sortCondition ref="B41:B47"/>
  </sortState>
  <mergeCells count="71">
    <mergeCell ref="A27:E27"/>
    <mergeCell ref="F35:J35"/>
    <mergeCell ref="A37:E37"/>
    <mergeCell ref="F41:J41"/>
    <mergeCell ref="A4:E4"/>
    <mergeCell ref="F4:J4"/>
    <mergeCell ref="A1:D2"/>
    <mergeCell ref="E1:I2"/>
    <mergeCell ref="K1:AA1"/>
    <mergeCell ref="K2:R2"/>
    <mergeCell ref="S2:T2"/>
    <mergeCell ref="V2:W2"/>
    <mergeCell ref="X2:AA2"/>
    <mergeCell ref="K3:R4"/>
    <mergeCell ref="S3:T4"/>
    <mergeCell ref="U3:U4"/>
    <mergeCell ref="V3:W4"/>
    <mergeCell ref="X3:AA4"/>
    <mergeCell ref="K7:R8"/>
    <mergeCell ref="S7:T8"/>
    <mergeCell ref="U7:U8"/>
    <mergeCell ref="V7:W8"/>
    <mergeCell ref="X7:AA8"/>
    <mergeCell ref="K5:R6"/>
    <mergeCell ref="S5:T6"/>
    <mergeCell ref="U5:U6"/>
    <mergeCell ref="V5:W6"/>
    <mergeCell ref="X5:AA6"/>
    <mergeCell ref="K9:R10"/>
    <mergeCell ref="S9:T10"/>
    <mergeCell ref="U9:U10"/>
    <mergeCell ref="V9:W10"/>
    <mergeCell ref="X9:AA10"/>
    <mergeCell ref="K43:N44"/>
    <mergeCell ref="O43:S44"/>
    <mergeCell ref="T43:W44"/>
    <mergeCell ref="F12:J12"/>
    <mergeCell ref="F19:J19"/>
    <mergeCell ref="G20:G21"/>
    <mergeCell ref="H20:H21"/>
    <mergeCell ref="I20:I21"/>
    <mergeCell ref="J20:J21"/>
    <mergeCell ref="F30:J30"/>
    <mergeCell ref="K47:N48"/>
    <mergeCell ref="O47:S48"/>
    <mergeCell ref="T47:W48"/>
    <mergeCell ref="X47:AA48"/>
    <mergeCell ref="K45:N46"/>
    <mergeCell ref="O45:S46"/>
    <mergeCell ref="T45:W46"/>
    <mergeCell ref="K54:AA55"/>
    <mergeCell ref="K49:N50"/>
    <mergeCell ref="O49:AA50"/>
    <mergeCell ref="K51:S53"/>
    <mergeCell ref="T51:AA53"/>
    <mergeCell ref="A45:E45"/>
    <mergeCell ref="K11:AA12"/>
    <mergeCell ref="K13:AA17"/>
    <mergeCell ref="K18:AA19"/>
    <mergeCell ref="K20:AA34"/>
    <mergeCell ref="X45:AA46"/>
    <mergeCell ref="X43:AA44"/>
    <mergeCell ref="K35:AA36"/>
    <mergeCell ref="K37:N38"/>
    <mergeCell ref="O37:S38"/>
    <mergeCell ref="T37:W38"/>
    <mergeCell ref="X37:AA38"/>
    <mergeCell ref="K39:N40"/>
    <mergeCell ref="O39:AA40"/>
    <mergeCell ref="K41:N42"/>
    <mergeCell ref="O41:AA42"/>
  </mergeCells>
  <phoneticPr fontId="1" type="noConversion"/>
  <printOptions horizontalCentered="1" verticalCentered="1"/>
  <pageMargins left="0" right="0" top="0" bottom="0" header="3.937007874015748E-2" footer="3.937007874015748E-2"/>
  <pageSetup paperSize="9" scale="64" orientation="portrait" r:id="rId1"/>
  <colBreaks count="1" manualBreakCount="1">
    <brk id="10"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會議點心</vt:lpstr>
      <vt:lpstr>餐盒</vt:lpstr>
      <vt:lpstr>商品預購表</vt:lpstr>
      <vt:lpstr>商品預購表!Print_Area</vt:lpstr>
      <vt:lpstr>會議點心!Print_Area</vt:lpstr>
      <vt:lpstr>餐盒!Print_Area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cp:lastPrinted>2018-12-05T01:06:08Z</cp:lastPrinted>
  <dcterms:created xsi:type="dcterms:W3CDTF">2015-03-04T07:31:47Z</dcterms:created>
  <dcterms:modified xsi:type="dcterms:W3CDTF">2019-05-16T09:54:22Z</dcterms:modified>
</cp:coreProperties>
</file>