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CFE\"/>
    </mc:Choice>
  </mc:AlternateContent>
  <xr:revisionPtr revIDLastSave="0" documentId="13_ncr:1_{D2E1DA37-2858-4ECD-B45E-826E7B21AF01}" xr6:coauthVersionLast="47" xr6:coauthVersionMax="47" xr10:uidLastSave="{00000000-0000-0000-0000-000000000000}"/>
  <bookViews>
    <workbookView xWindow="-120" yWindow="-120" windowWidth="29040" windowHeight="15720" tabRatio="732" activeTab="6" xr2:uid="{00000000-000D-0000-FFFF-FFFF00000000}"/>
  </bookViews>
  <sheets>
    <sheet name="N_Campos Generales" sheetId="9" r:id="rId1"/>
    <sheet name="N_Campos Especificos" sheetId="8" r:id="rId2"/>
    <sheet name="a)CuerpoEstimacion_Estandar" sheetId="1" r:id="rId3"/>
    <sheet name="b)Resumen_Estandar" sheetId="2" r:id="rId4"/>
    <sheet name="c)CuerpoEstimacion_Superv." sheetId="3" r:id="rId5"/>
    <sheet name="d)Resumen_Supervision" sheetId="4" r:id="rId6"/>
    <sheet name="e)CuerpoEstimacion en %" sheetId="5" r:id="rId7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5" l="1"/>
  <c r="B6" i="5"/>
  <c r="B2" i="5"/>
  <c r="B7" i="4"/>
  <c r="B6" i="4"/>
  <c r="B2" i="4"/>
  <c r="B7" i="3"/>
  <c r="B6" i="3"/>
  <c r="B2" i="3"/>
  <c r="B7" i="2"/>
  <c r="B6" i="2"/>
  <c r="B2" i="2"/>
  <c r="B7" i="1"/>
  <c r="B2" i="1"/>
  <c r="B6" i="1"/>
</calcChain>
</file>

<file path=xl/sharedStrings.xml><?xml version="1.0" encoding="utf-8"?>
<sst xmlns="http://schemas.openxmlformats.org/spreadsheetml/2006/main" count="606" uniqueCount="326">
  <si>
    <t>{titulos}</t>
  </si>
  <si>
    <t>OBRA:</t>
  </si>
  <si>
    <t>E S T I M A C I O N</t>
  </si>
  <si>
    <t xml:space="preserve">AVANCE FISICO ACUMULADO: </t>
  </si>
  <si>
    <t>ESTIMACION No:</t>
  </si>
  <si>
    <t>CONTRATO:</t>
  </si>
  <si>
    <t xml:space="preserve">AVANCE FISICO ESTA ESTIMACION: </t>
  </si>
  <si>
    <t>PERIODO DE EJECUCION:</t>
  </si>
  <si>
    <t xml:space="preserve">LOCALIDAD: </t>
  </si>
  <si>
    <t xml:space="preserve">AVANCE FINANCIERO ACUMULADO: </t>
  </si>
  <si>
    <t>MUNICIPIO:</t>
  </si>
  <si>
    <t>AVANCE FINANCIERO ESTA ESTIMACION:</t>
  </si>
  <si>
    <t>FECHA DE ELABORACION</t>
  </si>
  <si>
    <t>CONTRATISTA:</t>
  </si>
  <si>
    <t xml:space="preserve"> </t>
  </si>
  <si>
    <t>IMPORTE</t>
  </si>
  <si>
    <t>VOLUMEN</t>
  </si>
  <si>
    <t>ESTA ESTIMACION</t>
  </si>
  <si>
    <t>No.</t>
  </si>
  <si>
    <t>Concepto</t>
  </si>
  <si>
    <t>Unidad</t>
  </si>
  <si>
    <t>Acumulado</t>
  </si>
  <si>
    <t>Anterior</t>
  </si>
  <si>
    <t>S/Proyecto</t>
  </si>
  <si>
    <t>Volumen</t>
  </si>
  <si>
    <t>Precio U.</t>
  </si>
  <si>
    <t>Importe</t>
  </si>
  <si>
    <t>{detalle}</t>
  </si>
  <si>
    <t>{codigo}</t>
  </si>
  <si>
    <t>{descripcion}</t>
  </si>
  <si>
    <t>{unidad}</t>
  </si>
  <si>
    <t>{pie de página}</t>
  </si>
  <si>
    <t>ELABORO</t>
  </si>
  <si>
    <t>Importe esta Hoja</t>
  </si>
  <si>
    <t>{parcial}</t>
  </si>
  <si>
    <t>Importe Acumulado</t>
  </si>
  <si>
    <t>{acumulado}</t>
  </si>
  <si>
    <t>SUPERVISION EXTERNA</t>
  </si>
  <si>
    <t>{fin del reporte}</t>
  </si>
  <si>
    <t>RESUMEN DE ESTIMACION</t>
  </si>
  <si>
    <t>CLAVE</t>
  </si>
  <si>
    <t>DESCRIPCION</t>
  </si>
  <si>
    <t>{partida}</t>
  </si>
  <si>
    <t>clave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</si>
  <si>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</si>
  <si>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</si>
  <si>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</si>
  <si>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</si>
  <si>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</si>
  <si>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</si>
  <si>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</si>
  <si>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</si>
  <si>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</si>
  <si>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</si>
  <si>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</si>
  <si>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</si>
  <si>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</si>
  <si>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</si>
  <si>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</si>
  <si>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</si>
  <si>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</si>
  <si>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</si>
  <si>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</si>
  <si>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</si>
  <si>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</si>
  <si>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</si>
  <si>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</si>
  <si>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</si>
  <si>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</si>
  <si>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</si>
  <si>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</si>
  <si>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</si>
  <si>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</si>
  <si>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</si>
  <si>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</si>
  <si>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</si>
  <si>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</si>
  <si>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</si>
  <si>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</si>
  <si>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</si>
  <si>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</si>
  <si>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</si>
  <si>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</si>
  <si>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</si>
  <si>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</si>
  <si>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</si>
  <si>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</si>
  <si>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</si>
  <si>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</si>
  <si>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</si>
  <si>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</si>
  <si>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</si>
  <si>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</si>
  <si>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</si>
  <si>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</si>
  <si>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</si>
  <si>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</si>
  <si>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</si>
  <si>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</si>
  <si>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</si>
  <si>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</si>
  <si>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</si>
  <si>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</si>
  <si>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</si>
  <si>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</si>
  <si>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</si>
  <si>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</si>
  <si>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</si>
  <si>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</si>
  <si>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</si>
  <si>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</si>
  <si>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</si>
  <si>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</si>
  <si>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</si>
  <si>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</si>
  <si>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</si>
  <si>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</si>
  <si>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</si>
  <si>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</si>
  <si>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</si>
  <si>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</si>
  <si>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</si>
  <si>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</si>
  <si>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</si>
  <si>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</si>
  <si>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</si>
  <si>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</si>
  <si>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</si>
  <si>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</si>
  <si>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</si>
  <si>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</si>
  <si>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</si>
  <si>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</si>
  <si>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</si>
  <si>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</si>
  <si>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</si>
  <si>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</si>
  <si>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</si>
  <si>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</si>
  <si>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</si>
  <si>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</si>
  <si>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</si>
  <si>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</si>
  <si>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</si>
  <si>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</si>
  <si>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</si>
  <si>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</si>
  <si>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</si>
  <si>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</si>
  <si>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</si>
  <si>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</si>
  <si>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</si>
  <si>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</si>
  <si>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</si>
  <si>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</si>
  <si>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</si>
  <si>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</si>
  <si>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</si>
  <si>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</si>
  <si>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</si>
  <si>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</si>
  <si>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</si>
  <si>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</si>
  <si>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</si>
  <si>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</si>
  <si>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</si>
  <si>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</si>
  <si>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</si>
  <si>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</si>
  <si>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</si>
  <si>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</si>
  <si>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</si>
  <si>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CAMPOS USADOS EN LOS REPORTES DE PRESUPUESTO</t>
  </si>
  <si>
    <t>NOMBRE</t>
  </si>
  <si>
    <t>DATOS PIE DE PÁGINA</t>
  </si>
  <si>
    <t>Estos datos corresponden al formato estándar de la hoja Estimacion.xlsx</t>
  </si>
  <si>
    <t>{clavedelcontrato}</t>
  </si>
  <si>
    <t>{numerodeestimacion}</t>
  </si>
  <si>
    <t>{inicioestaestimación}</t>
  </si>
  <si>
    <t>{finestaestimación}</t>
  </si>
  <si>
    <t>{fechadeelaboración}</t>
  </si>
  <si>
    <t>{volumenestaestimacion}</t>
  </si>
  <si>
    <t>{preciounitario}</t>
  </si>
  <si>
    <t>{importeestaestimacion}</t>
  </si>
  <si>
    <t>{concepto1}</t>
  </si>
  <si>
    <t>{concepto2}</t>
  </si>
  <si>
    <t>{concepto3}</t>
  </si>
  <si>
    <t>{firma1}</t>
  </si>
  <si>
    <t>{firma2}</t>
  </si>
  <si>
    <t>{firma3}</t>
  </si>
  <si>
    <t>{puesto2}</t>
  </si>
  <si>
    <t>{puesto3}</t>
  </si>
  <si>
    <t>AL:</t>
  </si>
  <si>
    <t>{importeacumuladoanterior}</t>
  </si>
  <si>
    <t>{volumenacumuladoanterior}</t>
  </si>
  <si>
    <t>{porcentajefisicoacumulado}</t>
  </si>
  <si>
    <t>{porcentajefisicoestaestimacion}</t>
  </si>
  <si>
    <t>{porcentajefinancieroacumulado}</t>
  </si>
  <si>
    <t>{porcentajefinancieroestaestimacion}</t>
  </si>
  <si>
    <t>{cantidadcontrato}</t>
  </si>
  <si>
    <t>{puesto1}</t>
  </si>
  <si>
    <t>{concepto4}</t>
  </si>
  <si>
    <t>{concepto5}</t>
  </si>
  <si>
    <t>{concepto6}</t>
  </si>
  <si>
    <t>{concepto7}</t>
  </si>
  <si>
    <t>{concepto8}</t>
  </si>
  <si>
    <t>{firma4}</t>
  </si>
  <si>
    <t>{firma5}</t>
  </si>
  <si>
    <t>{firma6}</t>
  </si>
  <si>
    <t>{firma7}</t>
  </si>
  <si>
    <t>{firma8}</t>
  </si>
  <si>
    <t>{puesto4}</t>
  </si>
  <si>
    <t>{puesto5}</t>
  </si>
  <si>
    <t>{puesto6}</t>
  </si>
  <si>
    <t>{puesto7}</t>
  </si>
  <si>
    <t>{puesto8}</t>
  </si>
  <si>
    <t>R E S U M E N   E S T I M A C I O N</t>
  </si>
  <si>
    <t>S U P E R V I S I Ó N</t>
  </si>
  <si>
    <t>R E S U M E N   S U P E R V I S I Ó N</t>
  </si>
  <si>
    <t>E S T I M A C I Ó N</t>
  </si>
  <si>
    <t>ANTERIOR</t>
  </si>
  <si>
    <t>ACUMULADO</t>
  </si>
  <si>
    <t>ESTIMACIÓN</t>
  </si>
  <si>
    <t>{porcentajefisicoanterior}</t>
  </si>
  <si>
    <t>{porcentajefinancieroanterior}</t>
  </si>
  <si>
    <t>AVANCE PONDERADO</t>
  </si>
  <si>
    <t>AVANCE EN PORCENTAJE</t>
  </si>
  <si>
    <t xml:space="preserve">Importe parcial en la moneda del contrato </t>
  </si>
  <si>
    <t xml:space="preserve">Importe acumulado en la moneda del contrato </t>
  </si>
  <si>
    <t>Concepto para firma 1</t>
  </si>
  <si>
    <t>Concepto para firma 2</t>
  </si>
  <si>
    <t>Concepto para firma 3</t>
  </si>
  <si>
    <t>Concepto para firma 4</t>
  </si>
  <si>
    <t>Concepto para firma 5</t>
  </si>
  <si>
    <t>Concepto para firma 6</t>
  </si>
  <si>
    <t>Concepto para firma 7</t>
  </si>
  <si>
    <t>Concepto para firma 8</t>
  </si>
  <si>
    <t>Nombre del responsable de la firma 1</t>
  </si>
  <si>
    <t>Nombre del responsable de la firma 2</t>
  </si>
  <si>
    <t>Nombre del responsable de la firma 3</t>
  </si>
  <si>
    <t>Nombre del responsable de la firma 4</t>
  </si>
  <si>
    <t>Nombre del responsable de la firma 5</t>
  </si>
  <si>
    <t>Nombre del responsable de la firma 6</t>
  </si>
  <si>
    <t>Nombre del responsable de la firma 7</t>
  </si>
  <si>
    <t>Nombre del responsable de la firma 8</t>
  </si>
  <si>
    <t>Puesto o cargo del responsable de la firma 1</t>
  </si>
  <si>
    <t>Puesto o cargo del responsable de la firma 2</t>
  </si>
  <si>
    <t>Puesto o cargo del responsable de la firma 3</t>
  </si>
  <si>
    <t>Puesto o cargo del responsable de la firma 4</t>
  </si>
  <si>
    <t>Puesto o cargo del responsable de la firma 5</t>
  </si>
  <si>
    <t>Puesto o cargo del responsable de la firma 6</t>
  </si>
  <si>
    <t>Puesto o cargo del responsable de la firma 7</t>
  </si>
  <si>
    <t>Puesto o cargo del responsable de la firma 8</t>
  </si>
  <si>
    <t>Cantidad del concepto en el contrato</t>
  </si>
  <si>
    <t>Clave o numero auxiliar del contrato</t>
  </si>
  <si>
    <t>Código del concepto</t>
  </si>
  <si>
    <t>Descripción del concepto</t>
  </si>
  <si>
    <t>Fecha de elaboración de la estimación</t>
  </si>
  <si>
    <t>Fin del periodo de la estimación</t>
  </si>
  <si>
    <t>Importe acumulado estimado incluyendo la estimación actual</t>
  </si>
  <si>
    <t>Importe acumulado estimado hasta la estimación anterior</t>
  </si>
  <si>
    <t>Importe estimado en la estimación actual</t>
  </si>
  <si>
    <t>Fecha de inicio del periodo de la estimación</t>
  </si>
  <si>
    <t>Número de la estimación</t>
  </si>
  <si>
    <t>Código de la partida</t>
  </si>
  <si>
    <t>Porcentaje de avance financiero incluyendo la estimación actual</t>
  </si>
  <si>
    <t>Porcentaje de avance financiero hasta la estimación anterior</t>
  </si>
  <si>
    <t>Porcentaje de avance financiero de la estimación actual</t>
  </si>
  <si>
    <t>Porcentaje de avance físico incluyendo la estimación actual</t>
  </si>
  <si>
    <t>Porcentaje de avance físico hasta la estimación anterior</t>
  </si>
  <si>
    <t>Porcentaje de avance físico de la estimación actual</t>
  </si>
  <si>
    <t>Precio unitario del concepto en el contrato</t>
  </si>
  <si>
    <t>Unidad del concepto</t>
  </si>
  <si>
    <t>{volumenacumulado}</t>
  </si>
  <si>
    <t>Volumen estimado acumulado incluyendo la estimación actual</t>
  </si>
  <si>
    <t>Volumen estimado acumulado hasta la estimación anterior</t>
  </si>
  <si>
    <t>Volumen estimado en la estimación actual</t>
  </si>
  <si>
    <t>{importeacumulado}</t>
  </si>
  <si>
    <t>{totalporcentajefisicoacumulado}</t>
  </si>
  <si>
    <t>{totalporcentajefisicoestaestimacion}</t>
  </si>
  <si>
    <t>{totalporcentajefinancieroacumulado}</t>
  </si>
  <si>
    <t>{totalporcentajefinancieroestaestimacion}</t>
  </si>
  <si>
    <t>Porcentaje de avance físico de todas las estimaciones incluyendo la actual</t>
  </si>
  <si>
    <t>Porcentaje de avance financiero de todas las estimaciones incluyendo la actual</t>
  </si>
  <si>
    <t>Porcentaje de avance físico de toda la estimación actual</t>
  </si>
  <si>
    <t>Porcentaje de avance financiero de toda la estimación actual</t>
  </si>
  <si>
    <t>{inicioestaestimacion}</t>
  </si>
  <si>
    <t>{finestaestimacion}</t>
  </si>
  <si>
    <t>{fechadeelaboracion}</t>
  </si>
  <si>
    <t>%</t>
  </si>
  <si>
    <t>{contratista}</t>
  </si>
  <si>
    <t>Nombre del contratista.</t>
  </si>
  <si>
    <t>{cantidadporhoja}</t>
  </si>
  <si>
    <t>Cantidad del concepto en cada hoja de generadores.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</si>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</sst>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\-mmm\-yyyy"/>
    <numFmt numFmtId="165" formatCode="&quot;$&quot;#,##0.00"/>
    <numFmt numFmtId="166" formatCode="dd/mm/yyyy;@"/>
    <numFmt numFmtId="167" formatCode="#,##0.000000"/>
  </numFmts>
  <fonts count="21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u/>
      <sz val="8"/>
      <name val="Arial"/>
      <family val="2"/>
    </font>
    <font>
      <sz val="7"/>
      <name val="Arial"/>
      <family val="2"/>
    </font>
    <font>
      <sz val="6"/>
      <name val="Arial"/>
      <family val="2"/>
    </font>
    <font>
      <u/>
      <sz val="6"/>
      <name val="Arial"/>
      <family val="2"/>
    </font>
    <font>
      <u/>
      <sz val="5"/>
      <name val="Arial"/>
      <family val="2"/>
    </font>
    <font>
      <sz val="5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6"/>
      <name val="Arial"/>
      <family val="2"/>
    </font>
    <font>
      <sz val="8"/>
      <name val="Arial"/>
      <family val="2"/>
    </font>
    <font>
      <sz val="7"/>
      <name val="Arial"/>
      <family val="2"/>
    </font>
    <font>
      <sz val="10"/>
      <color theme="0" tint="-0.499984740745262"/>
      <name val="Arial"/>
      <family val="2"/>
    </font>
    <font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2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20" fillId="0" borderId="0"/>
  </cellStyleXfs>
  <cellXfs count="202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164" fontId="1" fillId="0" borderId="0" xfId="0" applyNumberFormat="1" applyFont="1"/>
    <xf numFmtId="0" fontId="2" fillId="0" borderId="3" xfId="0" applyFont="1" applyBorder="1" applyAlignment="1">
      <alignment horizontal="centerContinuous"/>
    </xf>
    <xf numFmtId="0" fontId="2" fillId="0" borderId="4" xfId="0" applyFont="1" applyBorder="1" applyAlignment="1">
      <alignment horizontal="centerContinuous"/>
    </xf>
    <xf numFmtId="0" fontId="2" fillId="0" borderId="5" xfId="0" applyFont="1" applyBorder="1" applyAlignment="1">
      <alignment horizontal="centerContinuous"/>
    </xf>
    <xf numFmtId="0" fontId="2" fillId="0" borderId="6" xfId="0" applyFont="1" applyBorder="1" applyAlignment="1">
      <alignment horizontal="center"/>
    </xf>
    <xf numFmtId="0" fontId="1" fillId="0" borderId="0" xfId="0" applyFont="1" applyAlignment="1">
      <alignment horizontal="justify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5" fillId="0" borderId="0" xfId="0" applyFont="1"/>
    <xf numFmtId="0" fontId="0" fillId="0" borderId="7" xfId="0" applyBorder="1"/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0" fillId="0" borderId="8" xfId="0" applyBorder="1"/>
    <xf numFmtId="0" fontId="0" fillId="0" borderId="9" xfId="0" applyBorder="1"/>
    <xf numFmtId="0" fontId="3" fillId="0" borderId="9" xfId="0" applyFont="1" applyBorder="1" applyAlignment="1">
      <alignment horizontal="left"/>
    </xf>
    <xf numFmtId="0" fontId="1" fillId="0" borderId="9" xfId="0" applyFont="1" applyBorder="1" applyAlignment="1">
      <alignment horizontal="right"/>
    </xf>
    <xf numFmtId="0" fontId="5" fillId="0" borderId="10" xfId="0" applyFont="1" applyBorder="1" applyAlignment="1">
      <alignment horizontal="centerContinuous"/>
    </xf>
    <xf numFmtId="0" fontId="5" fillId="0" borderId="10" xfId="0" applyFont="1" applyBorder="1"/>
    <xf numFmtId="0" fontId="6" fillId="0" borderId="11" xfId="0" applyFont="1" applyBorder="1" applyAlignment="1">
      <alignment horizontal="right"/>
    </xf>
    <xf numFmtId="0" fontId="6" fillId="0" borderId="12" xfId="0" applyFont="1" applyBorder="1" applyAlignment="1">
      <alignment horizontal="centerContinuous"/>
    </xf>
    <xf numFmtId="0" fontId="5" fillId="0" borderId="13" xfId="0" applyFont="1" applyBorder="1"/>
    <xf numFmtId="0" fontId="6" fillId="0" borderId="14" xfId="0" applyFont="1" applyBorder="1" applyAlignment="1">
      <alignment horizontal="right"/>
    </xf>
    <xf numFmtId="0" fontId="0" fillId="0" borderId="1" xfId="0" applyBorder="1"/>
    <xf numFmtId="0" fontId="0" fillId="0" borderId="16" xfId="0" applyBorder="1"/>
    <xf numFmtId="0" fontId="0" fillId="0" borderId="17" xfId="0" applyBorder="1"/>
    <xf numFmtId="0" fontId="0" fillId="0" borderId="19" xfId="0" applyBorder="1"/>
    <xf numFmtId="0" fontId="0" fillId="0" borderId="18" xfId="0" applyBorder="1"/>
    <xf numFmtId="0" fontId="0" fillId="0" borderId="20" xfId="0" applyBorder="1"/>
    <xf numFmtId="0" fontId="5" fillId="0" borderId="9" xfId="0" applyFont="1" applyBorder="1"/>
    <xf numFmtId="0" fontId="1" fillId="0" borderId="7" xfId="0" applyFont="1" applyBorder="1"/>
    <xf numFmtId="0" fontId="4" fillId="0" borderId="1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0" fontId="4" fillId="0" borderId="19" xfId="0" applyFont="1" applyBorder="1" applyAlignment="1">
      <alignment horizontal="right" vertical="center"/>
    </xf>
    <xf numFmtId="0" fontId="2" fillId="0" borderId="0" xfId="0" applyFont="1" applyAlignment="1">
      <alignment horizontal="center"/>
    </xf>
    <xf numFmtId="4" fontId="4" fillId="0" borderId="21" xfId="0" applyNumberFormat="1" applyFont="1" applyBorder="1" applyAlignment="1">
      <alignment horizontal="right"/>
    </xf>
    <xf numFmtId="0" fontId="9" fillId="0" borderId="0" xfId="0" applyFont="1" applyAlignment="1">
      <alignment horizontal="centerContinuous"/>
    </xf>
    <xf numFmtId="4" fontId="4" fillId="0" borderId="11" xfId="0" applyNumberFormat="1" applyFont="1" applyBorder="1" applyAlignment="1">
      <alignment horizontal="centerContinuous"/>
    </xf>
    <xf numFmtId="0" fontId="4" fillId="0" borderId="0" xfId="0" applyFont="1" applyAlignment="1">
      <alignment horizontal="left" vertical="top"/>
    </xf>
    <xf numFmtId="0" fontId="10" fillId="0" borderId="0" xfId="0" applyFont="1" applyAlignment="1">
      <alignment horizontal="centerContinuous"/>
    </xf>
    <xf numFmtId="0" fontId="10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0" fillId="2" borderId="1" xfId="0" applyFont="1" applyFill="1" applyBorder="1" applyAlignment="1">
      <alignment horizontal="center" vertical="top"/>
    </xf>
    <xf numFmtId="0" fontId="10" fillId="2" borderId="16" xfId="0" applyFont="1" applyFill="1" applyBorder="1" applyAlignment="1">
      <alignment horizontal="center" vertical="top"/>
    </xf>
    <xf numFmtId="0" fontId="10" fillId="2" borderId="16" xfId="0" applyFont="1" applyFill="1" applyBorder="1" applyAlignment="1">
      <alignment horizontal="center" vertical="top" wrapText="1"/>
    </xf>
    <xf numFmtId="0" fontId="10" fillId="3" borderId="3" xfId="0" applyFont="1" applyFill="1" applyBorder="1" applyAlignment="1">
      <alignment vertical="top"/>
    </xf>
    <xf numFmtId="0" fontId="0" fillId="3" borderId="5" xfId="0" applyFill="1" applyBorder="1" applyAlignment="1">
      <alignment vertical="top"/>
    </xf>
    <xf numFmtId="0" fontId="10" fillId="3" borderId="4" xfId="0" applyFont="1" applyFill="1" applyBorder="1" applyAlignment="1">
      <alignment vertical="top" wrapText="1"/>
    </xf>
    <xf numFmtId="0" fontId="11" fillId="4" borderId="22" xfId="0" applyFont="1" applyFill="1" applyBorder="1" applyAlignment="1">
      <alignment vertical="top"/>
    </xf>
    <xf numFmtId="0" fontId="0" fillId="4" borderId="22" xfId="0" applyFill="1" applyBorder="1" applyAlignment="1">
      <alignment vertical="top"/>
    </xf>
    <xf numFmtId="0" fontId="10" fillId="4" borderId="22" xfId="0" applyFont="1" applyFill="1" applyBorder="1" applyAlignment="1">
      <alignment vertical="top" wrapText="1"/>
    </xf>
    <xf numFmtId="0" fontId="11" fillId="4" borderId="6" xfId="0" applyFont="1" applyFill="1" applyBorder="1" applyAlignment="1">
      <alignment vertical="top"/>
    </xf>
    <xf numFmtId="0" fontId="0" fillId="4" borderId="6" xfId="0" applyFill="1" applyBorder="1" applyAlignment="1">
      <alignment vertical="top"/>
    </xf>
    <xf numFmtId="0" fontId="10" fillId="4" borderId="6" xfId="0" applyFont="1" applyFill="1" applyBorder="1" applyAlignment="1">
      <alignment vertical="top" wrapText="1"/>
    </xf>
    <xf numFmtId="0" fontId="12" fillId="4" borderId="6" xfId="1" applyFill="1" applyBorder="1" applyAlignment="1" applyProtection="1">
      <alignment vertical="top" wrapText="1"/>
    </xf>
    <xf numFmtId="49" fontId="10" fillId="4" borderId="6" xfId="0" applyNumberFormat="1" applyFont="1" applyFill="1" applyBorder="1" applyAlignment="1">
      <alignment vertical="top" wrapText="1"/>
    </xf>
    <xf numFmtId="0" fontId="0" fillId="3" borderId="4" xfId="0" applyFill="1" applyBorder="1" applyAlignment="1">
      <alignment vertical="top"/>
    </xf>
    <xf numFmtId="0" fontId="10" fillId="4" borderId="6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vertical="top" wrapText="1"/>
    </xf>
    <xf numFmtId="0" fontId="10" fillId="4" borderId="4" xfId="0" applyFont="1" applyFill="1" applyBorder="1" applyAlignment="1">
      <alignment vertical="top" wrapText="1"/>
    </xf>
    <xf numFmtId="0" fontId="11" fillId="4" borderId="23" xfId="0" applyFont="1" applyFill="1" applyBorder="1" applyAlignment="1">
      <alignment vertical="top"/>
    </xf>
    <xf numFmtId="0" fontId="0" fillId="4" borderId="23" xfId="0" applyFill="1" applyBorder="1" applyAlignment="1">
      <alignment vertical="top"/>
    </xf>
    <xf numFmtId="165" fontId="10" fillId="4" borderId="6" xfId="0" applyNumberFormat="1" applyFont="1" applyFill="1" applyBorder="1" applyAlignment="1">
      <alignment vertical="top" wrapText="1"/>
    </xf>
    <xf numFmtId="10" fontId="10" fillId="4" borderId="6" xfId="0" applyNumberFormat="1" applyFont="1" applyFill="1" applyBorder="1" applyAlignment="1">
      <alignment vertical="top" wrapText="1"/>
    </xf>
    <xf numFmtId="0" fontId="10" fillId="3" borderId="7" xfId="0" applyFont="1" applyFill="1" applyBorder="1" applyAlignment="1">
      <alignment vertical="top"/>
    </xf>
    <xf numFmtId="0" fontId="0" fillId="3" borderId="17" xfId="0" applyFill="1" applyBorder="1" applyAlignment="1">
      <alignment vertical="top"/>
    </xf>
    <xf numFmtId="0" fontId="10" fillId="3" borderId="17" xfId="0" applyFont="1" applyFill="1" applyBorder="1" applyAlignment="1">
      <alignment vertical="top" wrapText="1"/>
    </xf>
    <xf numFmtId="0" fontId="11" fillId="4" borderId="3" xfId="0" applyFont="1" applyFill="1" applyBorder="1" applyAlignment="1">
      <alignment vertical="top"/>
    </xf>
    <xf numFmtId="0" fontId="10" fillId="0" borderId="0" xfId="0" applyFont="1" applyAlignment="1">
      <alignment horizontal="centerContinuous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4" fillId="0" borderId="1" xfId="0" applyFont="1" applyBorder="1" applyAlignment="1">
      <alignment horizontal="right" vertical="top"/>
    </xf>
    <xf numFmtId="0" fontId="0" fillId="0" borderId="1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16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17" xfId="0" applyBorder="1" applyAlignment="1">
      <alignment vertical="top"/>
    </xf>
    <xf numFmtId="0" fontId="10" fillId="0" borderId="7" xfId="0" applyFont="1" applyBorder="1" applyAlignment="1">
      <alignment horizontal="centerContinuous" vertical="top"/>
    </xf>
    <xf numFmtId="0" fontId="10" fillId="0" borderId="0" xfId="0" applyFont="1" applyAlignment="1">
      <alignment horizontal="centerContinuous" vertical="top"/>
    </xf>
    <xf numFmtId="0" fontId="10" fillId="0" borderId="17" xfId="0" applyFont="1" applyBorder="1" applyAlignment="1">
      <alignment horizontal="centerContinuous" vertical="top"/>
    </xf>
    <xf numFmtId="0" fontId="1" fillId="0" borderId="7" xfId="0" applyFont="1" applyBorder="1" applyAlignment="1">
      <alignment horizontal="right" vertical="top"/>
    </xf>
    <xf numFmtId="0" fontId="4" fillId="0" borderId="0" xfId="0" applyFont="1" applyAlignment="1">
      <alignment horizontal="right" vertical="top"/>
    </xf>
    <xf numFmtId="10" fontId="1" fillId="0" borderId="0" xfId="0" applyNumberFormat="1" applyFont="1" applyAlignment="1">
      <alignment horizontal="right" vertical="top"/>
    </xf>
    <xf numFmtId="0" fontId="5" fillId="0" borderId="7" xfId="0" applyFont="1" applyBorder="1" applyAlignment="1">
      <alignment horizontal="right" vertical="top"/>
    </xf>
    <xf numFmtId="0" fontId="5" fillId="0" borderId="17" xfId="0" applyFont="1" applyBorder="1" applyAlignment="1">
      <alignment horizontal="centerContinuous" vertical="top"/>
    </xf>
    <xf numFmtId="0" fontId="4" fillId="0" borderId="7" xfId="0" applyFont="1" applyBorder="1" applyAlignment="1">
      <alignment horizontal="right" vertical="top"/>
    </xf>
    <xf numFmtId="0" fontId="4" fillId="0" borderId="19" xfId="0" applyFont="1" applyBorder="1" applyAlignment="1">
      <alignment horizontal="right" vertical="top"/>
    </xf>
    <xf numFmtId="0" fontId="0" fillId="0" borderId="18" xfId="0" applyBorder="1" applyAlignment="1">
      <alignment vertical="top"/>
    </xf>
    <xf numFmtId="0" fontId="1" fillId="0" borderId="18" xfId="0" applyFont="1" applyBorder="1" applyAlignment="1">
      <alignment vertical="top"/>
    </xf>
    <xf numFmtId="0" fontId="0" fillId="0" borderId="19" xfId="0" applyBorder="1" applyAlignment="1">
      <alignment vertical="top"/>
    </xf>
    <xf numFmtId="0" fontId="0" fillId="0" borderId="20" xfId="0" applyBorder="1" applyAlignment="1">
      <alignment vertical="top"/>
    </xf>
    <xf numFmtId="164" fontId="1" fillId="0" borderId="0" xfId="0" applyNumberFormat="1" applyFont="1" applyAlignment="1">
      <alignment vertical="top"/>
    </xf>
    <xf numFmtId="0" fontId="1" fillId="0" borderId="1" xfId="0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2" fillId="0" borderId="3" xfId="0" applyFont="1" applyBorder="1" applyAlignment="1">
      <alignment horizontal="centerContinuous" vertical="top"/>
    </xf>
    <xf numFmtId="0" fontId="2" fillId="0" borderId="4" xfId="0" applyFont="1" applyBorder="1" applyAlignment="1">
      <alignment horizontal="centerContinuous" vertical="top"/>
    </xf>
    <xf numFmtId="0" fontId="2" fillId="0" borderId="5" xfId="0" applyFont="1" applyBorder="1" applyAlignment="1">
      <alignment horizontal="centerContinuous" vertical="top"/>
    </xf>
    <xf numFmtId="0" fontId="2" fillId="0" borderId="6" xfId="0" applyFont="1" applyBorder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5" fillId="0" borderId="8" xfId="0" applyFont="1" applyBorder="1" applyAlignment="1">
      <alignment horizontal="centerContinuous" vertical="top"/>
    </xf>
    <xf numFmtId="0" fontId="5" fillId="0" borderId="9" xfId="0" applyFont="1" applyBorder="1" applyAlignment="1">
      <alignment vertical="top"/>
    </xf>
    <xf numFmtId="0" fontId="0" fillId="0" borderId="9" xfId="0" applyBorder="1" applyAlignment="1">
      <alignment vertical="top"/>
    </xf>
    <xf numFmtId="0" fontId="3" fillId="0" borderId="9" xfId="0" applyFont="1" applyBorder="1" applyAlignment="1">
      <alignment horizontal="left" vertical="top"/>
    </xf>
    <xf numFmtId="0" fontId="5" fillId="0" borderId="9" xfId="0" applyFont="1" applyBorder="1" applyAlignment="1">
      <alignment horizontal="center" vertical="top"/>
    </xf>
    <xf numFmtId="0" fontId="5" fillId="0" borderId="9" xfId="0" applyFont="1" applyBorder="1" applyAlignment="1">
      <alignment horizontal="left" vertical="top"/>
    </xf>
    <xf numFmtId="0" fontId="5" fillId="0" borderId="9" xfId="0" applyFont="1" applyBorder="1" applyAlignment="1">
      <alignment horizontal="centerContinuous" vertical="top"/>
    </xf>
    <xf numFmtId="0" fontId="1" fillId="0" borderId="9" xfId="0" applyFont="1" applyBorder="1" applyAlignment="1">
      <alignment horizontal="right" vertical="top"/>
    </xf>
    <xf numFmtId="0" fontId="5" fillId="0" borderId="0" xfId="0" applyFont="1" applyAlignment="1">
      <alignment vertical="top"/>
    </xf>
    <xf numFmtId="0" fontId="5" fillId="0" borderId="10" xfId="0" applyFont="1" applyBorder="1" applyAlignment="1">
      <alignment vertical="top"/>
    </xf>
    <xf numFmtId="0" fontId="5" fillId="0" borderId="0" xfId="0" applyFont="1" applyAlignment="1">
      <alignment horizontal="left" vertical="top"/>
    </xf>
    <xf numFmtId="0" fontId="6" fillId="0" borderId="0" xfId="0" applyFont="1" applyAlignment="1">
      <alignment vertical="top"/>
    </xf>
    <xf numFmtId="0" fontId="7" fillId="0" borderId="0" xfId="0" applyFont="1" applyAlignment="1">
      <alignment horizontal="left" vertical="top"/>
    </xf>
    <xf numFmtId="0" fontId="6" fillId="0" borderId="11" xfId="0" applyFont="1" applyBorder="1" applyAlignment="1">
      <alignment horizontal="right" vertical="top"/>
    </xf>
    <xf numFmtId="0" fontId="6" fillId="0" borderId="12" xfId="0" applyFont="1" applyBorder="1" applyAlignment="1">
      <alignment horizontal="centerContinuous" vertical="top"/>
    </xf>
    <xf numFmtId="0" fontId="5" fillId="0" borderId="13" xfId="0" applyFont="1" applyBorder="1" applyAlignment="1">
      <alignment vertical="top"/>
    </xf>
    <xf numFmtId="0" fontId="7" fillId="0" borderId="13" xfId="0" applyFont="1" applyBorder="1" applyAlignment="1">
      <alignment horizontal="left" vertical="top"/>
    </xf>
    <xf numFmtId="0" fontId="8" fillId="0" borderId="13" xfId="0" applyFont="1" applyBorder="1" applyAlignment="1">
      <alignment horizontal="left" vertical="top"/>
    </xf>
    <xf numFmtId="0" fontId="5" fillId="0" borderId="13" xfId="0" applyFont="1" applyBorder="1" applyAlignment="1">
      <alignment horizontal="left" vertical="top"/>
    </xf>
    <xf numFmtId="0" fontId="6" fillId="0" borderId="14" xfId="0" applyFont="1" applyBorder="1" applyAlignment="1">
      <alignment horizontal="right" vertical="top"/>
    </xf>
    <xf numFmtId="0" fontId="15" fillId="0" borderId="0" xfId="0" applyFont="1" applyAlignment="1">
      <alignment horizontal="center" vertical="top"/>
    </xf>
    <xf numFmtId="0" fontId="5" fillId="0" borderId="7" xfId="0" applyFont="1" applyBorder="1" applyAlignment="1">
      <alignment horizontal="right"/>
    </xf>
    <xf numFmtId="0" fontId="16" fillId="0" borderId="13" xfId="0" applyFont="1" applyBorder="1" applyAlignment="1">
      <alignment vertical="top"/>
    </xf>
    <xf numFmtId="166" fontId="1" fillId="0" borderId="0" xfId="0" applyNumberFormat="1" applyFont="1" applyAlignment="1">
      <alignment vertical="top"/>
    </xf>
    <xf numFmtId="0" fontId="16" fillId="0" borderId="7" xfId="0" applyFont="1" applyBorder="1" applyAlignment="1">
      <alignment horizontal="right" vertical="top"/>
    </xf>
    <xf numFmtId="165" fontId="4" fillId="0" borderId="15" xfId="0" applyNumberFormat="1" applyFont="1" applyBorder="1" applyAlignment="1">
      <alignment horizontal="right" vertical="top"/>
    </xf>
    <xf numFmtId="165" fontId="1" fillId="0" borderId="0" xfId="0" applyNumberFormat="1" applyFont="1" applyAlignment="1">
      <alignment horizontal="right" vertical="top"/>
    </xf>
    <xf numFmtId="167" fontId="1" fillId="0" borderId="0" xfId="0" applyNumberFormat="1" applyFont="1" applyAlignment="1">
      <alignment horizontal="right" vertical="top"/>
    </xf>
    <xf numFmtId="167" fontId="17" fillId="0" borderId="0" xfId="0" applyNumberFormat="1" applyFont="1" applyAlignment="1">
      <alignment horizontal="right" vertical="top"/>
    </xf>
    <xf numFmtId="165" fontId="17" fillId="0" borderId="0" xfId="0" applyNumberFormat="1" applyFont="1" applyAlignment="1">
      <alignment horizontal="right" vertical="top"/>
    </xf>
    <xf numFmtId="0" fontId="16" fillId="0" borderId="11" xfId="0" applyFont="1" applyBorder="1" applyAlignment="1">
      <alignment horizontal="right"/>
    </xf>
    <xf numFmtId="0" fontId="16" fillId="0" borderId="14" xfId="0" applyFont="1" applyBorder="1" applyAlignment="1">
      <alignment horizontal="right"/>
    </xf>
    <xf numFmtId="0" fontId="15" fillId="0" borderId="7" xfId="0" applyFont="1" applyBorder="1" applyAlignment="1">
      <alignment horizontal="centerContinuous" vertical="top"/>
    </xf>
    <xf numFmtId="0" fontId="14" fillId="0" borderId="3" xfId="0" applyFont="1" applyBorder="1" applyAlignment="1">
      <alignment horizontal="left" vertical="top"/>
    </xf>
    <xf numFmtId="0" fontId="17" fillId="0" borderId="3" xfId="0" applyFont="1" applyBorder="1" applyAlignment="1">
      <alignment horizontal="left" vertical="top"/>
    </xf>
    <xf numFmtId="0" fontId="17" fillId="0" borderId="2" xfId="0" applyFont="1" applyBorder="1" applyAlignment="1">
      <alignment horizontal="left" vertical="top"/>
    </xf>
    <xf numFmtId="0" fontId="11" fillId="0" borderId="0" xfId="0" applyFont="1" applyAlignment="1">
      <alignment horizontal="left" vertical="top"/>
    </xf>
    <xf numFmtId="0" fontId="14" fillId="0" borderId="6" xfId="0" applyFont="1" applyBorder="1" applyAlignment="1">
      <alignment horizontal="left" vertical="top"/>
    </xf>
    <xf numFmtId="0" fontId="14" fillId="0" borderId="3" xfId="0" applyFont="1" applyBorder="1" applyAlignment="1">
      <alignment horizontal="centerContinuous" vertical="center"/>
    </xf>
    <xf numFmtId="0" fontId="14" fillId="0" borderId="5" xfId="0" applyFont="1" applyBorder="1" applyAlignment="1">
      <alignment horizontal="centerContinuous" vertical="center"/>
    </xf>
    <xf numFmtId="0" fontId="14" fillId="0" borderId="4" xfId="0" applyFont="1" applyBorder="1" applyAlignment="1">
      <alignment horizontal="centerContinuous" vertical="center"/>
    </xf>
    <xf numFmtId="0" fontId="14" fillId="0" borderId="6" xfId="0" applyFont="1" applyBorder="1" applyAlignment="1">
      <alignment horizontal="center" vertical="center"/>
    </xf>
    <xf numFmtId="10" fontId="17" fillId="0" borderId="0" xfId="0" applyNumberFormat="1" applyFont="1" applyAlignment="1">
      <alignment horizontal="right" vertical="top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vertical="top"/>
    </xf>
    <xf numFmtId="0" fontId="16" fillId="0" borderId="0" xfId="0" applyFont="1" applyAlignment="1">
      <alignment horizontal="right" vertical="top"/>
    </xf>
    <xf numFmtId="0" fontId="17" fillId="0" borderId="0" xfId="0" applyFont="1" applyAlignment="1">
      <alignment horizontal="left" vertical="top"/>
    </xf>
    <xf numFmtId="0" fontId="17" fillId="0" borderId="18" xfId="0" applyFont="1" applyBorder="1" applyAlignment="1">
      <alignment horizontal="left" vertical="top"/>
    </xf>
    <xf numFmtId="49" fontId="1" fillId="0" borderId="0" xfId="0" applyNumberFormat="1" applyFont="1" applyAlignment="1">
      <alignment vertical="top"/>
    </xf>
    <xf numFmtId="0" fontId="1" fillId="0" borderId="0" xfId="0" applyFont="1" applyAlignment="1">
      <alignment horizontal="left" vertical="top" wrapText="1"/>
    </xf>
    <xf numFmtId="49" fontId="1" fillId="0" borderId="0" xfId="0" applyNumberFormat="1" applyFont="1" applyAlignment="1">
      <alignment horizontal="left" vertical="top"/>
    </xf>
    <xf numFmtId="0" fontId="11" fillId="0" borderId="0" xfId="0" applyFont="1"/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Continuous" vertical="center" wrapText="1"/>
    </xf>
    <xf numFmtId="0" fontId="0" fillId="0" borderId="5" xfId="0" applyBorder="1" applyAlignment="1">
      <alignment horizontal="centerContinuous"/>
    </xf>
    <xf numFmtId="0" fontId="0" fillId="0" borderId="4" xfId="0" applyBorder="1" applyAlignment="1">
      <alignment horizontal="centerContinuous"/>
    </xf>
    <xf numFmtId="49" fontId="4" fillId="0" borderId="0" xfId="0" applyNumberFormat="1" applyFont="1" applyAlignment="1">
      <alignment horizontal="left"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2" fillId="0" borderId="16" xfId="0" applyFont="1" applyBorder="1" applyAlignment="1">
      <alignment horizontal="centerContinuous" vertical="top"/>
    </xf>
    <xf numFmtId="0" fontId="2" fillId="0" borderId="2" xfId="0" applyFont="1" applyBorder="1" applyAlignment="1">
      <alignment horizontal="centerContinuous" vertical="top"/>
    </xf>
    <xf numFmtId="49" fontId="17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right" vertical="top"/>
    </xf>
    <xf numFmtId="0" fontId="2" fillId="0" borderId="4" xfId="0" applyFont="1" applyBorder="1" applyAlignment="1">
      <alignment horizontal="center"/>
    </xf>
    <xf numFmtId="0" fontId="2" fillId="0" borderId="16" xfId="0" applyFont="1" applyBorder="1" applyAlignment="1">
      <alignment horizontal="centerContinuous"/>
    </xf>
    <xf numFmtId="0" fontId="2" fillId="0" borderId="2" xfId="0" applyFont="1" applyBorder="1" applyAlignment="1">
      <alignment horizontal="centerContinuous"/>
    </xf>
    <xf numFmtId="0" fontId="13" fillId="3" borderId="3" xfId="0" applyFont="1" applyFill="1" applyBorder="1" applyAlignment="1">
      <alignment horizontal="centerContinuous" vertical="top"/>
    </xf>
    <xf numFmtId="0" fontId="13" fillId="2" borderId="3" xfId="0" applyFont="1" applyFill="1" applyBorder="1" applyAlignment="1">
      <alignment horizontal="centerContinuous" vertical="top" wrapText="1"/>
    </xf>
    <xf numFmtId="0" fontId="13" fillId="2" borderId="4" xfId="0" applyFont="1" applyFill="1" applyBorder="1" applyAlignment="1">
      <alignment horizontal="centerContinuous" vertical="top" wrapText="1"/>
    </xf>
    <xf numFmtId="0" fontId="18" fillId="0" borderId="18" xfId="0" applyFont="1" applyBorder="1" applyAlignment="1">
      <alignment horizontal="left" vertical="top"/>
    </xf>
    <xf numFmtId="0" fontId="19" fillId="0" borderId="0" xfId="0" applyFont="1" applyAlignment="1">
      <alignment horizontal="left"/>
    </xf>
    <xf numFmtId="0" fontId="19" fillId="0" borderId="0" xfId="0" applyFont="1" applyAlignment="1">
      <alignment horizontal="right"/>
    </xf>
    <xf numFmtId="0" fontId="11" fillId="4" borderId="6" xfId="0" applyFont="1" applyFill="1" applyBorder="1" applyAlignment="1">
      <alignment horizontal="left" vertical="top"/>
    </xf>
    <xf numFmtId="0" fontId="0" fillId="4" borderId="6" xfId="0" applyFill="1" applyBorder="1" applyAlignment="1">
      <alignment horizontal="left" vertical="top"/>
    </xf>
    <xf numFmtId="0" fontId="20" fillId="4" borderId="3" xfId="2" applyFill="1" applyBorder="1" applyAlignment="1">
      <alignment vertical="top"/>
    </xf>
    <xf numFmtId="0" fontId="20" fillId="4" borderId="6" xfId="2" applyFill="1" applyBorder="1" applyAlignment="1">
      <alignment vertical="top"/>
    </xf>
    <xf numFmtId="0" fontId="10" fillId="4" borderId="6" xfId="2" applyFont="1" applyFill="1" applyBorder="1" applyAlignment="1">
      <alignment vertical="top" wrapText="1"/>
    </xf>
    <xf numFmtId="0" fontId="11" fillId="4" borderId="3" xfId="2" applyFont="1" applyFill="1" applyBorder="1" applyAlignment="1">
      <alignment vertical="top"/>
    </xf>
    <xf numFmtId="0" fontId="10" fillId="4" borderId="6" xfId="2" applyFont="1" applyFill="1" applyBorder="1" applyAlignment="1">
      <alignment vertical="top"/>
    </xf>
    <xf numFmtId="0" fontId="11" fillId="4" borderId="6" xfId="2" applyFont="1" applyFill="1" applyBorder="1" applyAlignment="1">
      <alignment vertical="top"/>
    </xf>
    <xf numFmtId="166" fontId="10" fillId="4" borderId="6" xfId="0" applyNumberFormat="1" applyFont="1" applyFill="1" applyBorder="1" applyAlignment="1">
      <alignment vertical="top" wrapText="1"/>
    </xf>
    <xf numFmtId="166" fontId="10" fillId="4" borderId="23" xfId="0" applyNumberFormat="1" applyFont="1" applyFill="1" applyBorder="1" applyAlignment="1">
      <alignment vertical="top" wrapText="1"/>
    </xf>
    <xf numFmtId="0" fontId="1" fillId="0" borderId="0" xfId="0" applyFont="1" applyAlignment="1">
      <alignment horizontal="justify" vertical="top" wrapText="1"/>
    </xf>
    <xf numFmtId="0" fontId="4" fillId="0" borderId="17" xfId="0" applyFont="1" applyBorder="1" applyAlignment="1">
      <alignment horizontal="left"/>
    </xf>
    <xf numFmtId="0" fontId="4" fillId="0" borderId="17" xfId="0" applyFont="1" applyBorder="1"/>
    <xf numFmtId="0" fontId="4" fillId="0" borderId="20" xfId="0" applyFont="1" applyBorder="1" applyAlignment="1">
      <alignment horizontal="left"/>
    </xf>
    <xf numFmtId="0" fontId="1" fillId="0" borderId="17" xfId="0" applyFont="1" applyBorder="1" applyAlignment="1">
      <alignment vertical="top"/>
    </xf>
    <xf numFmtId="0" fontId="1" fillId="0" borderId="20" xfId="0" applyFont="1" applyBorder="1" applyAlignment="1">
      <alignment vertical="top"/>
    </xf>
    <xf numFmtId="0" fontId="4" fillId="0" borderId="2" xfId="0" applyFont="1" applyBorder="1" applyAlignment="1">
      <alignment horizontal="justify" vertical="top" wrapText="1"/>
    </xf>
    <xf numFmtId="0" fontId="4" fillId="0" borderId="16" xfId="0" applyFont="1" applyBorder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0" fontId="4" fillId="0" borderId="17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6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4" fillId="0" borderId="17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justify" vertical="top" wrapText="1"/>
    </xf>
    <xf numFmtId="0" fontId="17" fillId="0" borderId="0" xfId="0" applyFont="1" applyAlignment="1">
      <alignment horizontal="justify" vertical="top" wrapText="1"/>
    </xf>
  </cellXfs>
  <cellStyles count="3">
    <cellStyle name="Hipervínculo" xfId="1" builtinId="8"/>
    <cellStyle name="Normal" xfId="0" builtinId="0"/>
    <cellStyle name="Normal 2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0"/>
  <sheetViews>
    <sheetView showGridLines="0" showZeros="0" workbookViewId="0">
      <selection activeCell="F50" sqref="F50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  <col min="257" max="257" width="30.7109375" customWidth="1"/>
    <col min="258" max="258" width="75" bestFit="1" customWidth="1"/>
    <col min="259" max="259" width="50.7109375" customWidth="1"/>
    <col min="513" max="513" width="30.7109375" customWidth="1"/>
    <col min="514" max="514" width="75" bestFit="1" customWidth="1"/>
    <col min="515" max="515" width="50.7109375" customWidth="1"/>
    <col min="769" max="769" width="30.7109375" customWidth="1"/>
    <col min="770" max="770" width="75" bestFit="1" customWidth="1"/>
    <col min="771" max="771" width="50.7109375" customWidth="1"/>
    <col min="1025" max="1025" width="30.7109375" customWidth="1"/>
    <col min="1026" max="1026" width="75" bestFit="1" customWidth="1"/>
    <col min="1027" max="1027" width="50.7109375" customWidth="1"/>
    <col min="1281" max="1281" width="30.7109375" customWidth="1"/>
    <col min="1282" max="1282" width="75" bestFit="1" customWidth="1"/>
    <col min="1283" max="1283" width="50.7109375" customWidth="1"/>
    <col min="1537" max="1537" width="30.7109375" customWidth="1"/>
    <col min="1538" max="1538" width="75" bestFit="1" customWidth="1"/>
    <col min="1539" max="1539" width="50.7109375" customWidth="1"/>
    <col min="1793" max="1793" width="30.7109375" customWidth="1"/>
    <col min="1794" max="1794" width="75" bestFit="1" customWidth="1"/>
    <col min="1795" max="1795" width="50.7109375" customWidth="1"/>
    <col min="2049" max="2049" width="30.7109375" customWidth="1"/>
    <col min="2050" max="2050" width="75" bestFit="1" customWidth="1"/>
    <col min="2051" max="2051" width="50.7109375" customWidth="1"/>
    <col min="2305" max="2305" width="30.7109375" customWidth="1"/>
    <col min="2306" max="2306" width="75" bestFit="1" customWidth="1"/>
    <col min="2307" max="2307" width="50.7109375" customWidth="1"/>
    <col min="2561" max="2561" width="30.7109375" customWidth="1"/>
    <col min="2562" max="2562" width="75" bestFit="1" customWidth="1"/>
    <col min="2563" max="2563" width="50.7109375" customWidth="1"/>
    <col min="2817" max="2817" width="30.7109375" customWidth="1"/>
    <col min="2818" max="2818" width="75" bestFit="1" customWidth="1"/>
    <col min="2819" max="2819" width="50.7109375" customWidth="1"/>
    <col min="3073" max="3073" width="30.7109375" customWidth="1"/>
    <col min="3074" max="3074" width="75" bestFit="1" customWidth="1"/>
    <col min="3075" max="3075" width="50.7109375" customWidth="1"/>
    <col min="3329" max="3329" width="30.7109375" customWidth="1"/>
    <col min="3330" max="3330" width="75" bestFit="1" customWidth="1"/>
    <col min="3331" max="3331" width="50.7109375" customWidth="1"/>
    <col min="3585" max="3585" width="30.7109375" customWidth="1"/>
    <col min="3586" max="3586" width="75" bestFit="1" customWidth="1"/>
    <col min="3587" max="3587" width="50.7109375" customWidth="1"/>
    <col min="3841" max="3841" width="30.7109375" customWidth="1"/>
    <col min="3842" max="3842" width="75" bestFit="1" customWidth="1"/>
    <col min="3843" max="3843" width="50.7109375" customWidth="1"/>
    <col min="4097" max="4097" width="30.7109375" customWidth="1"/>
    <col min="4098" max="4098" width="75" bestFit="1" customWidth="1"/>
    <col min="4099" max="4099" width="50.7109375" customWidth="1"/>
    <col min="4353" max="4353" width="30.7109375" customWidth="1"/>
    <col min="4354" max="4354" width="75" bestFit="1" customWidth="1"/>
    <col min="4355" max="4355" width="50.7109375" customWidth="1"/>
    <col min="4609" max="4609" width="30.7109375" customWidth="1"/>
    <col min="4610" max="4610" width="75" bestFit="1" customWidth="1"/>
    <col min="4611" max="4611" width="50.7109375" customWidth="1"/>
    <col min="4865" max="4865" width="30.7109375" customWidth="1"/>
    <col min="4866" max="4866" width="75" bestFit="1" customWidth="1"/>
    <col min="4867" max="4867" width="50.7109375" customWidth="1"/>
    <col min="5121" max="5121" width="30.7109375" customWidth="1"/>
    <col min="5122" max="5122" width="75" bestFit="1" customWidth="1"/>
    <col min="5123" max="5123" width="50.7109375" customWidth="1"/>
    <col min="5377" max="5377" width="30.7109375" customWidth="1"/>
    <col min="5378" max="5378" width="75" bestFit="1" customWidth="1"/>
    <col min="5379" max="5379" width="50.7109375" customWidth="1"/>
    <col min="5633" max="5633" width="30.7109375" customWidth="1"/>
    <col min="5634" max="5634" width="75" bestFit="1" customWidth="1"/>
    <col min="5635" max="5635" width="50.7109375" customWidth="1"/>
    <col min="5889" max="5889" width="30.7109375" customWidth="1"/>
    <col min="5890" max="5890" width="75" bestFit="1" customWidth="1"/>
    <col min="5891" max="5891" width="50.7109375" customWidth="1"/>
    <col min="6145" max="6145" width="30.7109375" customWidth="1"/>
    <col min="6146" max="6146" width="75" bestFit="1" customWidth="1"/>
    <col min="6147" max="6147" width="50.7109375" customWidth="1"/>
    <col min="6401" max="6401" width="30.7109375" customWidth="1"/>
    <col min="6402" max="6402" width="75" bestFit="1" customWidth="1"/>
    <col min="6403" max="6403" width="50.7109375" customWidth="1"/>
    <col min="6657" max="6657" width="30.7109375" customWidth="1"/>
    <col min="6658" max="6658" width="75" bestFit="1" customWidth="1"/>
    <col min="6659" max="6659" width="50.7109375" customWidth="1"/>
    <col min="6913" max="6913" width="30.7109375" customWidth="1"/>
    <col min="6914" max="6914" width="75" bestFit="1" customWidth="1"/>
    <col min="6915" max="6915" width="50.7109375" customWidth="1"/>
    <col min="7169" max="7169" width="30.7109375" customWidth="1"/>
    <col min="7170" max="7170" width="75" bestFit="1" customWidth="1"/>
    <col min="7171" max="7171" width="50.7109375" customWidth="1"/>
    <col min="7425" max="7425" width="30.7109375" customWidth="1"/>
    <col min="7426" max="7426" width="75" bestFit="1" customWidth="1"/>
    <col min="7427" max="7427" width="50.7109375" customWidth="1"/>
    <col min="7681" max="7681" width="30.7109375" customWidth="1"/>
    <col min="7682" max="7682" width="75" bestFit="1" customWidth="1"/>
    <col min="7683" max="7683" width="50.7109375" customWidth="1"/>
    <col min="7937" max="7937" width="30.7109375" customWidth="1"/>
    <col min="7938" max="7938" width="75" bestFit="1" customWidth="1"/>
    <col min="7939" max="7939" width="50.7109375" customWidth="1"/>
    <col min="8193" max="8193" width="30.7109375" customWidth="1"/>
    <col min="8194" max="8194" width="75" bestFit="1" customWidth="1"/>
    <col min="8195" max="8195" width="50.7109375" customWidth="1"/>
    <col min="8449" max="8449" width="30.7109375" customWidth="1"/>
    <col min="8450" max="8450" width="75" bestFit="1" customWidth="1"/>
    <col min="8451" max="8451" width="50.7109375" customWidth="1"/>
    <col min="8705" max="8705" width="30.7109375" customWidth="1"/>
    <col min="8706" max="8706" width="75" bestFit="1" customWidth="1"/>
    <col min="8707" max="8707" width="50.7109375" customWidth="1"/>
    <col min="8961" max="8961" width="30.7109375" customWidth="1"/>
    <col min="8962" max="8962" width="75" bestFit="1" customWidth="1"/>
    <col min="8963" max="8963" width="50.7109375" customWidth="1"/>
    <col min="9217" max="9217" width="30.7109375" customWidth="1"/>
    <col min="9218" max="9218" width="75" bestFit="1" customWidth="1"/>
    <col min="9219" max="9219" width="50.7109375" customWidth="1"/>
    <col min="9473" max="9473" width="30.7109375" customWidth="1"/>
    <col min="9474" max="9474" width="75" bestFit="1" customWidth="1"/>
    <col min="9475" max="9475" width="50.7109375" customWidth="1"/>
    <col min="9729" max="9729" width="30.7109375" customWidth="1"/>
    <col min="9730" max="9730" width="75" bestFit="1" customWidth="1"/>
    <col min="9731" max="9731" width="50.7109375" customWidth="1"/>
    <col min="9985" max="9985" width="30.7109375" customWidth="1"/>
    <col min="9986" max="9986" width="75" bestFit="1" customWidth="1"/>
    <col min="9987" max="9987" width="50.7109375" customWidth="1"/>
    <col min="10241" max="10241" width="30.7109375" customWidth="1"/>
    <col min="10242" max="10242" width="75" bestFit="1" customWidth="1"/>
    <col min="10243" max="10243" width="50.7109375" customWidth="1"/>
    <col min="10497" max="10497" width="30.7109375" customWidth="1"/>
    <col min="10498" max="10498" width="75" bestFit="1" customWidth="1"/>
    <col min="10499" max="10499" width="50.7109375" customWidth="1"/>
    <col min="10753" max="10753" width="30.7109375" customWidth="1"/>
    <col min="10754" max="10754" width="75" bestFit="1" customWidth="1"/>
    <col min="10755" max="10755" width="50.7109375" customWidth="1"/>
    <col min="11009" max="11009" width="30.7109375" customWidth="1"/>
    <col min="11010" max="11010" width="75" bestFit="1" customWidth="1"/>
    <col min="11011" max="11011" width="50.7109375" customWidth="1"/>
    <col min="11265" max="11265" width="30.7109375" customWidth="1"/>
    <col min="11266" max="11266" width="75" bestFit="1" customWidth="1"/>
    <col min="11267" max="11267" width="50.7109375" customWidth="1"/>
    <col min="11521" max="11521" width="30.7109375" customWidth="1"/>
    <col min="11522" max="11522" width="75" bestFit="1" customWidth="1"/>
    <col min="11523" max="11523" width="50.7109375" customWidth="1"/>
    <col min="11777" max="11777" width="30.7109375" customWidth="1"/>
    <col min="11778" max="11778" width="75" bestFit="1" customWidth="1"/>
    <col min="11779" max="11779" width="50.7109375" customWidth="1"/>
    <col min="12033" max="12033" width="30.7109375" customWidth="1"/>
    <col min="12034" max="12034" width="75" bestFit="1" customWidth="1"/>
    <col min="12035" max="12035" width="50.7109375" customWidth="1"/>
    <col min="12289" max="12289" width="30.7109375" customWidth="1"/>
    <col min="12290" max="12290" width="75" bestFit="1" customWidth="1"/>
    <col min="12291" max="12291" width="50.7109375" customWidth="1"/>
    <col min="12545" max="12545" width="30.7109375" customWidth="1"/>
    <col min="12546" max="12546" width="75" bestFit="1" customWidth="1"/>
    <col min="12547" max="12547" width="50.7109375" customWidth="1"/>
    <col min="12801" max="12801" width="30.7109375" customWidth="1"/>
    <col min="12802" max="12802" width="75" bestFit="1" customWidth="1"/>
    <col min="12803" max="12803" width="50.7109375" customWidth="1"/>
    <col min="13057" max="13057" width="30.7109375" customWidth="1"/>
    <col min="13058" max="13058" width="75" bestFit="1" customWidth="1"/>
    <col min="13059" max="13059" width="50.7109375" customWidth="1"/>
    <col min="13313" max="13313" width="30.7109375" customWidth="1"/>
    <col min="13314" max="13314" width="75" bestFit="1" customWidth="1"/>
    <col min="13315" max="13315" width="50.7109375" customWidth="1"/>
    <col min="13569" max="13569" width="30.7109375" customWidth="1"/>
    <col min="13570" max="13570" width="75" bestFit="1" customWidth="1"/>
    <col min="13571" max="13571" width="50.7109375" customWidth="1"/>
    <col min="13825" max="13825" width="30.7109375" customWidth="1"/>
    <col min="13826" max="13826" width="75" bestFit="1" customWidth="1"/>
    <col min="13827" max="13827" width="50.7109375" customWidth="1"/>
    <col min="14081" max="14081" width="30.7109375" customWidth="1"/>
    <col min="14082" max="14082" width="75" bestFit="1" customWidth="1"/>
    <col min="14083" max="14083" width="50.7109375" customWidth="1"/>
    <col min="14337" max="14337" width="30.7109375" customWidth="1"/>
    <col min="14338" max="14338" width="75" bestFit="1" customWidth="1"/>
    <col min="14339" max="14339" width="50.7109375" customWidth="1"/>
    <col min="14593" max="14593" width="30.7109375" customWidth="1"/>
    <col min="14594" max="14594" width="75" bestFit="1" customWidth="1"/>
    <col min="14595" max="14595" width="50.7109375" customWidth="1"/>
    <col min="14849" max="14849" width="30.7109375" customWidth="1"/>
    <col min="14850" max="14850" width="75" bestFit="1" customWidth="1"/>
    <col min="14851" max="14851" width="50.7109375" customWidth="1"/>
    <col min="15105" max="15105" width="30.7109375" customWidth="1"/>
    <col min="15106" max="15106" width="75" bestFit="1" customWidth="1"/>
    <col min="15107" max="15107" width="50.7109375" customWidth="1"/>
    <col min="15361" max="15361" width="30.7109375" customWidth="1"/>
    <col min="15362" max="15362" width="75" bestFit="1" customWidth="1"/>
    <col min="15363" max="15363" width="50.7109375" customWidth="1"/>
    <col min="15617" max="15617" width="30.7109375" customWidth="1"/>
    <col min="15618" max="15618" width="75" bestFit="1" customWidth="1"/>
    <col min="15619" max="15619" width="50.7109375" customWidth="1"/>
    <col min="15873" max="15873" width="30.7109375" customWidth="1"/>
    <col min="15874" max="15874" width="75" bestFit="1" customWidth="1"/>
    <col min="15875" max="15875" width="50.7109375" customWidth="1"/>
    <col min="16129" max="16129" width="30.7109375" customWidth="1"/>
    <col min="16130" max="16130" width="75" bestFit="1" customWidth="1"/>
    <col min="16131" max="16131" width="50.7109375" customWidth="1"/>
  </cols>
  <sheetData>
    <row r="1" spans="1:3" x14ac:dyDescent="0.2">
      <c r="B1" s="175" t="s">
        <v>294</v>
      </c>
      <c r="C1" s="174" t="s">
        <v>316</v>
      </c>
    </row>
    <row r="2" spans="1:3" ht="12.75" customHeight="1" x14ac:dyDescent="0.2">
      <c r="A2" s="43" t="s">
        <v>44</v>
      </c>
      <c r="B2" s="43"/>
      <c r="C2" s="44"/>
    </row>
    <row r="3" spans="1:3" ht="12.75" customHeight="1" x14ac:dyDescent="0.2">
      <c r="A3" s="45"/>
      <c r="B3" s="45"/>
      <c r="C3" s="45"/>
    </row>
    <row r="4" spans="1:3" ht="12.75" customHeight="1" x14ac:dyDescent="0.2">
      <c r="A4" s="46" t="s">
        <v>45</v>
      </c>
      <c r="B4" s="47" t="s">
        <v>41</v>
      </c>
      <c r="C4" s="48" t="s">
        <v>46</v>
      </c>
    </row>
    <row r="5" spans="1:3" ht="12.75" customHeight="1" x14ac:dyDescent="0.2">
      <c r="A5" s="49" t="s">
        <v>47</v>
      </c>
      <c r="B5" s="50"/>
      <c r="C5" s="51"/>
    </row>
    <row r="6" spans="1:3" ht="12.75" customHeight="1" x14ac:dyDescent="0.2">
      <c r="A6" s="52" t="s">
        <v>48</v>
      </c>
      <c r="B6" s="53" t="s">
        <v>49</v>
      </c>
      <c r="C6" s="54" t="s">
        <v>317</v>
      </c>
    </row>
    <row r="7" spans="1:3" ht="12.75" customHeight="1" x14ac:dyDescent="0.2">
      <c r="A7" s="55" t="s">
        <v>50</v>
      </c>
      <c r="B7" s="56" t="s">
        <v>51</v>
      </c>
      <c r="C7" s="57" t="s">
        <v>318</v>
      </c>
    </row>
    <row r="8" spans="1:3" ht="12.75" customHeight="1" x14ac:dyDescent="0.2">
      <c r="A8" s="55" t="s">
        <v>52</v>
      </c>
      <c r="B8" s="56" t="s">
        <v>53</v>
      </c>
      <c r="C8" s="57" t="s">
        <v>319</v>
      </c>
    </row>
    <row r="9" spans="1:3" ht="12.75" customHeight="1" x14ac:dyDescent="0.2">
      <c r="A9" s="55" t="s">
        <v>54</v>
      </c>
      <c r="B9" s="56" t="s">
        <v>55</v>
      </c>
      <c r="C9" s="57" t="s">
        <v>56</v>
      </c>
    </row>
    <row r="10" spans="1:3" ht="12.75" customHeight="1" x14ac:dyDescent="0.2">
      <c r="A10" s="56" t="s">
        <v>57</v>
      </c>
      <c r="B10" s="55" t="s">
        <v>58</v>
      </c>
      <c r="C10" s="57" t="s">
        <v>320</v>
      </c>
    </row>
    <row r="11" spans="1:3" ht="12.75" customHeight="1" x14ac:dyDescent="0.2">
      <c r="A11" s="56" t="s">
        <v>60</v>
      </c>
      <c r="B11" s="56" t="s">
        <v>61</v>
      </c>
      <c r="C11" s="57" t="s">
        <v>321</v>
      </c>
    </row>
    <row r="12" spans="1:3" ht="12.75" customHeight="1" x14ac:dyDescent="0.2">
      <c r="A12" s="56" t="s">
        <v>62</v>
      </c>
      <c r="B12" s="56" t="s">
        <v>63</v>
      </c>
      <c r="C12" s="57" t="s">
        <v>322</v>
      </c>
    </row>
    <row r="13" spans="1:3" ht="12.75" customHeight="1" x14ac:dyDescent="0.2">
      <c r="A13" s="56" t="s">
        <v>64</v>
      </c>
      <c r="B13" s="56" t="s">
        <v>65</v>
      </c>
      <c r="C13" s="58" t="s">
        <v>323</v>
      </c>
    </row>
    <row r="14" spans="1:3" ht="12.75" customHeight="1" x14ac:dyDescent="0.2">
      <c r="A14" s="55" t="s">
        <v>66</v>
      </c>
      <c r="B14" s="56" t="s">
        <v>67</v>
      </c>
      <c r="C14" s="59">
        <v>1234567</v>
      </c>
    </row>
    <row r="15" spans="1:3" ht="12.75" customHeight="1" x14ac:dyDescent="0.2">
      <c r="A15" s="55" t="s">
        <v>68</v>
      </c>
      <c r="B15" s="56" t="s">
        <v>69</v>
      </c>
      <c r="C15" s="59">
        <v>12345678</v>
      </c>
    </row>
    <row r="16" spans="1:3" ht="12.75" customHeight="1" x14ac:dyDescent="0.2">
      <c r="A16" s="55" t="s">
        <v>70</v>
      </c>
      <c r="B16" s="56" t="s">
        <v>71</v>
      </c>
      <c r="C16" s="59">
        <v>123456789</v>
      </c>
    </row>
    <row r="17" spans="1:3" ht="12.75" customHeight="1" x14ac:dyDescent="0.2">
      <c r="A17" s="55" t="s">
        <v>72</v>
      </c>
      <c r="B17" s="56" t="s">
        <v>73</v>
      </c>
      <c r="C17" s="57" t="s">
        <v>324</v>
      </c>
    </row>
    <row r="18" spans="1:3" ht="12.75" customHeight="1" x14ac:dyDescent="0.2">
      <c r="A18" s="55" t="s">
        <v>74</v>
      </c>
      <c r="B18" s="56" t="s">
        <v>75</v>
      </c>
      <c r="C18" s="57" t="s">
        <v>76</v>
      </c>
    </row>
    <row r="19" spans="1:3" ht="12.75" customHeight="1" x14ac:dyDescent="0.2">
      <c r="A19" s="49" t="s">
        <v>77</v>
      </c>
      <c r="B19" s="60"/>
      <c r="C19" s="51"/>
    </row>
    <row r="20" spans="1:3" ht="38.25" x14ac:dyDescent="0.2">
      <c r="A20" s="55" t="s">
        <v>78</v>
      </c>
      <c r="B20" s="55" t="s">
        <v>79</v>
      </c>
      <c r="C20" s="61" t="s">
        <v>80</v>
      </c>
    </row>
    <row r="21" spans="1:3" ht="12.75" customHeight="1" x14ac:dyDescent="0.2">
      <c r="A21" s="56" t="s">
        <v>81</v>
      </c>
      <c r="B21" s="56" t="s">
        <v>82</v>
      </c>
      <c r="C21" s="57" t="s">
        <v>83</v>
      </c>
    </row>
    <row r="22" spans="1:3" ht="12.75" customHeight="1" x14ac:dyDescent="0.2">
      <c r="A22" s="56" t="s">
        <v>84</v>
      </c>
      <c r="B22" s="56" t="s">
        <v>85</v>
      </c>
      <c r="C22" s="57" t="s">
        <v>86</v>
      </c>
    </row>
    <row r="23" spans="1:3" ht="12.75" customHeight="1" x14ac:dyDescent="0.2">
      <c r="A23" s="56" t="s">
        <v>87</v>
      </c>
      <c r="B23" s="56" t="s">
        <v>88</v>
      </c>
      <c r="C23" s="57" t="s">
        <v>88</v>
      </c>
    </row>
    <row r="24" spans="1:3" ht="12.75" customHeight="1" x14ac:dyDescent="0.2">
      <c r="A24" s="56" t="s">
        <v>89</v>
      </c>
      <c r="B24" s="56" t="s">
        <v>90</v>
      </c>
      <c r="C24" s="57" t="s">
        <v>90</v>
      </c>
    </row>
    <row r="25" spans="1:3" ht="12.75" customHeight="1" x14ac:dyDescent="0.2">
      <c r="A25" s="56" t="s">
        <v>91</v>
      </c>
      <c r="B25" s="56" t="s">
        <v>92</v>
      </c>
      <c r="C25" s="57" t="s">
        <v>92</v>
      </c>
    </row>
    <row r="26" spans="1:3" ht="12.75" customHeight="1" x14ac:dyDescent="0.2">
      <c r="A26" s="56" t="s">
        <v>93</v>
      </c>
      <c r="B26" s="56" t="s">
        <v>94</v>
      </c>
      <c r="C26" s="57" t="s">
        <v>94</v>
      </c>
    </row>
    <row r="27" spans="1:3" ht="12.75" customHeight="1" x14ac:dyDescent="0.2">
      <c r="A27" s="56" t="s">
        <v>95</v>
      </c>
      <c r="B27" s="56" t="s">
        <v>96</v>
      </c>
      <c r="C27" s="57" t="s">
        <v>96</v>
      </c>
    </row>
    <row r="28" spans="1:3" ht="12.75" customHeight="1" x14ac:dyDescent="0.2">
      <c r="A28" s="56" t="s">
        <v>97</v>
      </c>
      <c r="B28" s="56" t="s">
        <v>98</v>
      </c>
      <c r="C28" s="57" t="s">
        <v>98</v>
      </c>
    </row>
    <row r="29" spans="1:3" ht="12.75" customHeight="1" x14ac:dyDescent="0.2">
      <c r="A29" s="56" t="s">
        <v>99</v>
      </c>
      <c r="B29" s="56" t="s">
        <v>100</v>
      </c>
      <c r="C29" s="57" t="s">
        <v>100</v>
      </c>
    </row>
    <row r="30" spans="1:3" ht="12.75" customHeight="1" x14ac:dyDescent="0.2">
      <c r="A30" s="181" t="s">
        <v>298</v>
      </c>
      <c r="B30" s="179" t="s">
        <v>299</v>
      </c>
      <c r="C30" s="182" t="s">
        <v>299</v>
      </c>
    </row>
    <row r="31" spans="1:3" ht="12.75" customHeight="1" x14ac:dyDescent="0.2">
      <c r="A31" s="178" t="s">
        <v>300</v>
      </c>
      <c r="B31" s="179" t="s">
        <v>301</v>
      </c>
      <c r="C31" s="182" t="s">
        <v>301</v>
      </c>
    </row>
    <row r="32" spans="1:3" ht="12.75" customHeight="1" x14ac:dyDescent="0.2">
      <c r="A32" s="181" t="s">
        <v>302</v>
      </c>
      <c r="B32" s="179" t="s">
        <v>303</v>
      </c>
      <c r="C32" s="182" t="s">
        <v>303</v>
      </c>
    </row>
    <row r="33" spans="1:3" ht="12.75" customHeight="1" x14ac:dyDescent="0.2">
      <c r="A33" s="49" t="s">
        <v>101</v>
      </c>
      <c r="B33" s="60"/>
      <c r="C33" s="51"/>
    </row>
    <row r="34" spans="1:3" ht="12.75" customHeight="1" x14ac:dyDescent="0.2">
      <c r="A34" s="55" t="s">
        <v>102</v>
      </c>
      <c r="B34" s="56" t="s">
        <v>103</v>
      </c>
      <c r="C34" s="184">
        <v>40017</v>
      </c>
    </row>
    <row r="35" spans="1:3" ht="12.75" customHeight="1" x14ac:dyDescent="0.2">
      <c r="A35" s="55" t="s">
        <v>104</v>
      </c>
      <c r="B35" s="56" t="s">
        <v>105</v>
      </c>
      <c r="C35" s="59" t="s">
        <v>106</v>
      </c>
    </row>
    <row r="36" spans="1:3" ht="12.75" customHeight="1" x14ac:dyDescent="0.2">
      <c r="A36" s="55" t="s">
        <v>107</v>
      </c>
      <c r="B36" s="55" t="s">
        <v>108</v>
      </c>
      <c r="C36" s="57" t="s">
        <v>109</v>
      </c>
    </row>
    <row r="37" spans="1:3" ht="12.75" customHeight="1" x14ac:dyDescent="0.2">
      <c r="A37" s="49" t="s">
        <v>110</v>
      </c>
      <c r="B37" s="60"/>
      <c r="C37" s="62"/>
    </row>
    <row r="38" spans="1:3" ht="12.75" customHeight="1" x14ac:dyDescent="0.2">
      <c r="A38" s="176" t="s">
        <v>295</v>
      </c>
      <c r="B38" s="177" t="s">
        <v>296</v>
      </c>
      <c r="C38" s="61" t="s">
        <v>297</v>
      </c>
    </row>
    <row r="39" spans="1:3" ht="102" x14ac:dyDescent="0.2">
      <c r="A39" s="55" t="s">
        <v>111</v>
      </c>
      <c r="B39" s="56" t="s">
        <v>112</v>
      </c>
      <c r="C39" s="63" t="s">
        <v>113</v>
      </c>
    </row>
    <row r="40" spans="1:3" ht="12.75" customHeight="1" x14ac:dyDescent="0.2">
      <c r="A40" s="55" t="s">
        <v>114</v>
      </c>
      <c r="B40" s="56" t="s">
        <v>115</v>
      </c>
      <c r="C40" s="57" t="s">
        <v>116</v>
      </c>
    </row>
    <row r="41" spans="1:3" ht="12.75" customHeight="1" x14ac:dyDescent="0.2">
      <c r="A41" s="55" t="s">
        <v>117</v>
      </c>
      <c r="B41" s="56" t="s">
        <v>118</v>
      </c>
      <c r="C41" s="57" t="s">
        <v>118</v>
      </c>
    </row>
    <row r="42" spans="1:3" ht="12.75" customHeight="1" x14ac:dyDescent="0.2">
      <c r="A42" s="55" t="s">
        <v>119</v>
      </c>
      <c r="B42" s="56" t="s">
        <v>120</v>
      </c>
      <c r="C42" s="57" t="s">
        <v>56</v>
      </c>
    </row>
    <row r="43" spans="1:3" ht="12.75" customHeight="1" x14ac:dyDescent="0.2">
      <c r="A43" s="55" t="s">
        <v>121</v>
      </c>
      <c r="B43" s="55" t="s">
        <v>122</v>
      </c>
      <c r="C43" s="57" t="s">
        <v>59</v>
      </c>
    </row>
    <row r="44" spans="1:3" ht="12.75" customHeight="1" x14ac:dyDescent="0.2">
      <c r="A44" s="55" t="s">
        <v>123</v>
      </c>
      <c r="B44" s="55" t="s">
        <v>124</v>
      </c>
      <c r="C44" s="57" t="s">
        <v>124</v>
      </c>
    </row>
    <row r="45" spans="1:3" ht="12.75" customHeight="1" x14ac:dyDescent="0.2">
      <c r="A45" s="55" t="s">
        <v>125</v>
      </c>
      <c r="B45" s="55" t="s">
        <v>126</v>
      </c>
      <c r="C45" s="57" t="s">
        <v>126</v>
      </c>
    </row>
    <row r="46" spans="1:3" ht="12.75" customHeight="1" x14ac:dyDescent="0.2">
      <c r="A46" s="55" t="s">
        <v>127</v>
      </c>
      <c r="B46" s="55" t="s">
        <v>128</v>
      </c>
      <c r="C46" s="57" t="s">
        <v>128</v>
      </c>
    </row>
    <row r="47" spans="1:3" ht="12.75" customHeight="1" x14ac:dyDescent="0.2">
      <c r="A47" s="55" t="s">
        <v>129</v>
      </c>
      <c r="B47" s="55" t="s">
        <v>130</v>
      </c>
      <c r="C47" s="57" t="s">
        <v>130</v>
      </c>
    </row>
    <row r="48" spans="1:3" ht="12.75" customHeight="1" x14ac:dyDescent="0.2">
      <c r="A48" s="55" t="s">
        <v>131</v>
      </c>
      <c r="B48" s="55" t="s">
        <v>132</v>
      </c>
      <c r="C48" s="57" t="s">
        <v>133</v>
      </c>
    </row>
    <row r="49" spans="1:3" ht="12.75" customHeight="1" x14ac:dyDescent="0.2">
      <c r="A49" s="183" t="s">
        <v>304</v>
      </c>
      <c r="B49" s="183" t="s">
        <v>305</v>
      </c>
      <c r="C49" s="180" t="s">
        <v>306</v>
      </c>
    </row>
    <row r="50" spans="1:3" ht="12.75" customHeight="1" x14ac:dyDescent="0.2">
      <c r="A50" s="183" t="s">
        <v>307</v>
      </c>
      <c r="B50" s="183" t="s">
        <v>308</v>
      </c>
      <c r="C50" s="180" t="s">
        <v>325</v>
      </c>
    </row>
    <row r="51" spans="1:3" ht="12.75" customHeight="1" x14ac:dyDescent="0.2">
      <c r="A51" s="183" t="s">
        <v>309</v>
      </c>
      <c r="B51" s="183" t="s">
        <v>310</v>
      </c>
      <c r="C51" s="180" t="s">
        <v>311</v>
      </c>
    </row>
    <row r="52" spans="1:3" ht="12.75" customHeight="1" x14ac:dyDescent="0.2">
      <c r="A52" s="183" t="s">
        <v>312</v>
      </c>
      <c r="B52" s="183" t="s">
        <v>313</v>
      </c>
      <c r="C52" s="180" t="s">
        <v>322</v>
      </c>
    </row>
    <row r="53" spans="1:3" ht="12.75" customHeight="1" x14ac:dyDescent="0.2">
      <c r="A53" s="183" t="s">
        <v>314</v>
      </c>
      <c r="B53" s="183" t="s">
        <v>315</v>
      </c>
      <c r="C53" s="58" t="s">
        <v>323</v>
      </c>
    </row>
    <row r="54" spans="1:3" ht="12.75" customHeight="1" x14ac:dyDescent="0.2">
      <c r="A54" s="55" t="s">
        <v>134</v>
      </c>
      <c r="B54" s="56" t="s">
        <v>135</v>
      </c>
      <c r="C54" s="184">
        <v>40026</v>
      </c>
    </row>
    <row r="55" spans="1:3" ht="12.75" customHeight="1" x14ac:dyDescent="0.2">
      <c r="A55" s="64" t="s">
        <v>136</v>
      </c>
      <c r="B55" s="65" t="s">
        <v>137</v>
      </c>
      <c r="C55" s="185">
        <v>40178</v>
      </c>
    </row>
    <row r="56" spans="1:3" ht="12.75" customHeight="1" x14ac:dyDescent="0.2">
      <c r="A56" s="55" t="s">
        <v>138</v>
      </c>
      <c r="B56" s="56" t="s">
        <v>139</v>
      </c>
      <c r="C56" s="66">
        <v>100000</v>
      </c>
    </row>
    <row r="57" spans="1:3" ht="12.75" customHeight="1" x14ac:dyDescent="0.2">
      <c r="A57" s="55" t="s">
        <v>140</v>
      </c>
      <c r="B57" s="56" t="s">
        <v>141</v>
      </c>
      <c r="C57" s="66">
        <v>7722</v>
      </c>
    </row>
    <row r="58" spans="1:3" ht="12.75" customHeight="1" x14ac:dyDescent="0.2">
      <c r="A58" s="55" t="s">
        <v>142</v>
      </c>
      <c r="B58" s="56" t="s">
        <v>143</v>
      </c>
      <c r="C58" s="67">
        <v>0.15</v>
      </c>
    </row>
    <row r="59" spans="1:3" ht="12.75" customHeight="1" x14ac:dyDescent="0.2">
      <c r="A59" s="49" t="s">
        <v>144</v>
      </c>
      <c r="B59" s="60"/>
      <c r="C59" s="51"/>
    </row>
    <row r="60" spans="1:3" ht="12.75" customHeight="1" x14ac:dyDescent="0.2">
      <c r="A60" s="56" t="s">
        <v>145</v>
      </c>
      <c r="B60" s="56" t="s">
        <v>146</v>
      </c>
      <c r="C60" s="57">
        <v>153</v>
      </c>
    </row>
    <row r="61" spans="1:3" ht="12.75" customHeight="1" x14ac:dyDescent="0.2">
      <c r="A61" s="56" t="s">
        <v>147</v>
      </c>
      <c r="B61" s="56" t="s">
        <v>148</v>
      </c>
      <c r="C61" s="57">
        <v>133</v>
      </c>
    </row>
    <row r="62" spans="1:3" ht="12.75" customHeight="1" x14ac:dyDescent="0.2">
      <c r="A62" s="55" t="s">
        <v>149</v>
      </c>
      <c r="B62" s="55" t="s">
        <v>150</v>
      </c>
      <c r="C62" s="57">
        <v>2</v>
      </c>
    </row>
    <row r="63" spans="1:3" ht="12.75" customHeight="1" x14ac:dyDescent="0.2">
      <c r="A63" s="55" t="s">
        <v>151</v>
      </c>
      <c r="B63" s="55" t="s">
        <v>152</v>
      </c>
      <c r="C63" s="57" t="s">
        <v>153</v>
      </c>
    </row>
    <row r="64" spans="1:3" ht="12.75" customHeight="1" x14ac:dyDescent="0.2">
      <c r="A64" s="55" t="s">
        <v>154</v>
      </c>
      <c r="B64" s="55" t="s">
        <v>155</v>
      </c>
      <c r="C64" s="57" t="s">
        <v>156</v>
      </c>
    </row>
    <row r="65" spans="1:3" ht="12.75" customHeight="1" x14ac:dyDescent="0.2">
      <c r="A65" s="55" t="s">
        <v>157</v>
      </c>
      <c r="B65" s="55" t="s">
        <v>158</v>
      </c>
      <c r="C65" s="57" t="s">
        <v>159</v>
      </c>
    </row>
    <row r="66" spans="1:3" ht="12.75" customHeight="1" x14ac:dyDescent="0.2">
      <c r="A66" s="55" t="s">
        <v>160</v>
      </c>
      <c r="B66" s="55" t="s">
        <v>161</v>
      </c>
      <c r="C66" s="57" t="s">
        <v>162</v>
      </c>
    </row>
    <row r="67" spans="1:3" ht="12.75" customHeight="1" x14ac:dyDescent="0.2">
      <c r="A67" s="68" t="s">
        <v>163</v>
      </c>
      <c r="B67" s="69"/>
      <c r="C67" s="70"/>
    </row>
    <row r="68" spans="1:3" ht="12.75" customHeight="1" x14ac:dyDescent="0.2">
      <c r="A68" s="55" t="s">
        <v>164</v>
      </c>
      <c r="B68" s="56" t="s">
        <v>165</v>
      </c>
      <c r="C68" s="57" t="s">
        <v>166</v>
      </c>
    </row>
    <row r="69" spans="1:3" ht="12.75" customHeight="1" x14ac:dyDescent="0.2">
      <c r="A69" s="55" t="s">
        <v>167</v>
      </c>
      <c r="B69" s="56" t="s">
        <v>168</v>
      </c>
      <c r="C69" s="184">
        <v>39995</v>
      </c>
    </row>
    <row r="70" spans="1:3" ht="12.75" customHeight="1" x14ac:dyDescent="0.2">
      <c r="A70" s="71" t="s">
        <v>169</v>
      </c>
      <c r="B70" s="56" t="s">
        <v>170</v>
      </c>
      <c r="C70" s="63" t="s">
        <v>171</v>
      </c>
    </row>
  </sheetData>
  <hyperlinks>
    <hyperlink ref="C13" r:id="rId1" display="soporte@neodata.com.mx" xr:uid="{00000000-0004-0000-0000-000000000000}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60"/>
  <sheetViews>
    <sheetView showGridLines="0" workbookViewId="0"/>
  </sheetViews>
  <sheetFormatPr baseColWidth="10" defaultColWidth="9.140625" defaultRowHeight="12.75" x14ac:dyDescent="0.2"/>
  <cols>
    <col min="1" max="1" width="39.85546875" style="73" customWidth="1"/>
    <col min="2" max="2" width="75.5703125" style="73" customWidth="1"/>
  </cols>
  <sheetData>
    <row r="1" spans="1:3" ht="12.75" customHeight="1" x14ac:dyDescent="0.2">
      <c r="A1" s="72" t="s">
        <v>172</v>
      </c>
      <c r="B1" s="72"/>
    </row>
    <row r="2" spans="1:3" ht="12.75" customHeight="1" x14ac:dyDescent="0.2">
      <c r="A2" s="72"/>
      <c r="B2" s="72"/>
    </row>
    <row r="3" spans="1:3" ht="14.25" customHeight="1" x14ac:dyDescent="0.2">
      <c r="A3" s="170" t="s">
        <v>175</v>
      </c>
      <c r="B3" s="170"/>
    </row>
    <row r="4" spans="1:3" ht="12.75" customHeight="1" x14ac:dyDescent="0.2">
      <c r="A4" s="171" t="s">
        <v>173</v>
      </c>
      <c r="B4" s="172" t="s">
        <v>41</v>
      </c>
    </row>
    <row r="5" spans="1:3" ht="12.75" customHeight="1" x14ac:dyDescent="0.2">
      <c r="A5" s="53" t="s">
        <v>199</v>
      </c>
      <c r="B5" s="53" t="s">
        <v>253</v>
      </c>
    </row>
    <row r="6" spans="1:3" ht="12.75" customHeight="1" x14ac:dyDescent="0.2">
      <c r="A6" s="53" t="s">
        <v>292</v>
      </c>
      <c r="B6" s="53" t="s">
        <v>293</v>
      </c>
    </row>
    <row r="7" spans="1:3" ht="12.75" customHeight="1" x14ac:dyDescent="0.2">
      <c r="A7" s="53" t="s">
        <v>176</v>
      </c>
      <c r="B7" s="53" t="s">
        <v>254</v>
      </c>
    </row>
    <row r="8" spans="1:3" ht="12.75" customHeight="1" x14ac:dyDescent="0.2">
      <c r="A8" s="53" t="s">
        <v>290</v>
      </c>
      <c r="B8" s="53" t="s">
        <v>291</v>
      </c>
    </row>
    <row r="9" spans="1:3" ht="12.75" customHeight="1" x14ac:dyDescent="0.2">
      <c r="A9" s="53" t="s">
        <v>28</v>
      </c>
      <c r="B9" s="53" t="s">
        <v>255</v>
      </c>
    </row>
    <row r="10" spans="1:3" ht="12.75" customHeight="1" x14ac:dyDescent="0.2">
      <c r="A10" s="53" t="s">
        <v>29</v>
      </c>
      <c r="B10" s="53" t="s">
        <v>256</v>
      </c>
      <c r="C10" s="154"/>
    </row>
    <row r="11" spans="1:3" ht="12.75" customHeight="1" x14ac:dyDescent="0.2">
      <c r="A11" s="53" t="s">
        <v>180</v>
      </c>
      <c r="B11" s="53" t="s">
        <v>257</v>
      </c>
    </row>
    <row r="12" spans="1:3" x14ac:dyDescent="0.2">
      <c r="A12" s="53" t="s">
        <v>179</v>
      </c>
      <c r="B12" s="53" t="s">
        <v>258</v>
      </c>
    </row>
    <row r="13" spans="1:3" x14ac:dyDescent="0.2">
      <c r="A13" s="53" t="s">
        <v>277</v>
      </c>
      <c r="B13" s="53" t="s">
        <v>259</v>
      </c>
    </row>
    <row r="14" spans="1:3" ht="12.75" customHeight="1" x14ac:dyDescent="0.2">
      <c r="A14" s="53" t="s">
        <v>193</v>
      </c>
      <c r="B14" s="53" t="s">
        <v>260</v>
      </c>
    </row>
    <row r="15" spans="1:3" ht="12.75" customHeight="1" x14ac:dyDescent="0.2">
      <c r="A15" s="53" t="s">
        <v>183</v>
      </c>
      <c r="B15" s="53" t="s">
        <v>261</v>
      </c>
    </row>
    <row r="16" spans="1:3" ht="12.75" customHeight="1" x14ac:dyDescent="0.2">
      <c r="A16" s="53" t="s">
        <v>178</v>
      </c>
      <c r="B16" s="53" t="s">
        <v>262</v>
      </c>
    </row>
    <row r="17" spans="1:3" x14ac:dyDescent="0.2">
      <c r="A17" s="53" t="s">
        <v>177</v>
      </c>
      <c r="B17" s="53" t="s">
        <v>263</v>
      </c>
    </row>
    <row r="18" spans="1:3" ht="12.75" customHeight="1" x14ac:dyDescent="0.2">
      <c r="A18" s="53" t="s">
        <v>42</v>
      </c>
      <c r="B18" s="53" t="s">
        <v>264</v>
      </c>
    </row>
    <row r="19" spans="1:3" ht="12.75" customHeight="1" x14ac:dyDescent="0.2">
      <c r="A19" s="53" t="s">
        <v>197</v>
      </c>
      <c r="B19" s="53" t="s">
        <v>265</v>
      </c>
    </row>
    <row r="20" spans="1:3" x14ac:dyDescent="0.2">
      <c r="A20" s="53" t="s">
        <v>224</v>
      </c>
      <c r="B20" s="53" t="s">
        <v>266</v>
      </c>
    </row>
    <row r="21" spans="1:3" x14ac:dyDescent="0.2">
      <c r="A21" s="53" t="s">
        <v>198</v>
      </c>
      <c r="B21" s="53" t="s">
        <v>267</v>
      </c>
      <c r="C21" s="154"/>
    </row>
    <row r="22" spans="1:3" x14ac:dyDescent="0.2">
      <c r="A22" s="53" t="s">
        <v>195</v>
      </c>
      <c r="B22" s="53" t="s">
        <v>268</v>
      </c>
    </row>
    <row r="23" spans="1:3" x14ac:dyDescent="0.2">
      <c r="A23" s="53" t="s">
        <v>223</v>
      </c>
      <c r="B23" s="53" t="s">
        <v>269</v>
      </c>
    </row>
    <row r="24" spans="1:3" x14ac:dyDescent="0.2">
      <c r="A24" s="53" t="s">
        <v>196</v>
      </c>
      <c r="B24" s="53" t="s">
        <v>270</v>
      </c>
    </row>
    <row r="25" spans="1:3" x14ac:dyDescent="0.2">
      <c r="A25" s="53" t="s">
        <v>182</v>
      </c>
      <c r="B25" s="53" t="s">
        <v>271</v>
      </c>
    </row>
    <row r="26" spans="1:3" x14ac:dyDescent="0.2">
      <c r="A26" s="53" t="s">
        <v>280</v>
      </c>
      <c r="B26" s="53" t="s">
        <v>283</v>
      </c>
      <c r="C26" s="154"/>
    </row>
    <row r="27" spans="1:3" x14ac:dyDescent="0.2">
      <c r="A27" s="53" t="s">
        <v>281</v>
      </c>
      <c r="B27" s="53" t="s">
        <v>285</v>
      </c>
      <c r="C27" s="154"/>
    </row>
    <row r="28" spans="1:3" x14ac:dyDescent="0.2">
      <c r="A28" s="53" t="s">
        <v>278</v>
      </c>
      <c r="B28" s="53" t="s">
        <v>282</v>
      </c>
      <c r="C28" s="154"/>
    </row>
    <row r="29" spans="1:3" x14ac:dyDescent="0.2">
      <c r="A29" s="53" t="s">
        <v>279</v>
      </c>
      <c r="B29" s="53" t="s">
        <v>284</v>
      </c>
      <c r="C29" s="154"/>
    </row>
    <row r="30" spans="1:3" x14ac:dyDescent="0.2">
      <c r="A30" s="53" t="s">
        <v>30</v>
      </c>
      <c r="B30" s="53" t="s">
        <v>272</v>
      </c>
    </row>
    <row r="31" spans="1:3" x14ac:dyDescent="0.2">
      <c r="A31" s="53" t="s">
        <v>273</v>
      </c>
      <c r="B31" s="53" t="s">
        <v>274</v>
      </c>
    </row>
    <row r="32" spans="1:3" x14ac:dyDescent="0.2">
      <c r="A32" s="53" t="s">
        <v>194</v>
      </c>
      <c r="B32" s="53" t="s">
        <v>275</v>
      </c>
    </row>
    <row r="33" spans="1:2" x14ac:dyDescent="0.2">
      <c r="A33" s="53" t="s">
        <v>181</v>
      </c>
      <c r="B33" s="53" t="s">
        <v>276</v>
      </c>
    </row>
    <row r="34" spans="1:2" x14ac:dyDescent="0.2">
      <c r="A34" s="49" t="s">
        <v>174</v>
      </c>
      <c r="B34" s="49"/>
    </row>
    <row r="35" spans="1:2" x14ac:dyDescent="0.2">
      <c r="A35" s="53" t="s">
        <v>34</v>
      </c>
      <c r="B35" s="53" t="s">
        <v>227</v>
      </c>
    </row>
    <row r="36" spans="1:2" x14ac:dyDescent="0.2">
      <c r="A36" s="53" t="s">
        <v>36</v>
      </c>
      <c r="B36" s="53" t="s">
        <v>228</v>
      </c>
    </row>
    <row r="37" spans="1:2" x14ac:dyDescent="0.2">
      <c r="A37" s="53" t="s">
        <v>184</v>
      </c>
      <c r="B37" s="53" t="s">
        <v>229</v>
      </c>
    </row>
    <row r="38" spans="1:2" x14ac:dyDescent="0.2">
      <c r="A38" s="53" t="s">
        <v>185</v>
      </c>
      <c r="B38" s="53" t="s">
        <v>230</v>
      </c>
    </row>
    <row r="39" spans="1:2" x14ac:dyDescent="0.2">
      <c r="A39" s="53" t="s">
        <v>186</v>
      </c>
      <c r="B39" s="53" t="s">
        <v>231</v>
      </c>
    </row>
    <row r="40" spans="1:2" x14ac:dyDescent="0.2">
      <c r="A40" s="53" t="s">
        <v>201</v>
      </c>
      <c r="B40" s="53" t="s">
        <v>232</v>
      </c>
    </row>
    <row r="41" spans="1:2" x14ac:dyDescent="0.2">
      <c r="A41" s="53" t="s">
        <v>202</v>
      </c>
      <c r="B41" s="53" t="s">
        <v>233</v>
      </c>
    </row>
    <row r="42" spans="1:2" x14ac:dyDescent="0.2">
      <c r="A42" s="53" t="s">
        <v>203</v>
      </c>
      <c r="B42" s="53" t="s">
        <v>234</v>
      </c>
    </row>
    <row r="43" spans="1:2" x14ac:dyDescent="0.2">
      <c r="A43" s="53" t="s">
        <v>204</v>
      </c>
      <c r="B43" s="53" t="s">
        <v>235</v>
      </c>
    </row>
    <row r="44" spans="1:2" x14ac:dyDescent="0.2">
      <c r="A44" s="53" t="s">
        <v>205</v>
      </c>
      <c r="B44" s="53" t="s">
        <v>236</v>
      </c>
    </row>
    <row r="45" spans="1:2" x14ac:dyDescent="0.2">
      <c r="A45" s="53" t="s">
        <v>187</v>
      </c>
      <c r="B45" s="53" t="s">
        <v>237</v>
      </c>
    </row>
    <row r="46" spans="1:2" x14ac:dyDescent="0.2">
      <c r="A46" s="53" t="s">
        <v>188</v>
      </c>
      <c r="B46" s="53" t="s">
        <v>238</v>
      </c>
    </row>
    <row r="47" spans="1:2" x14ac:dyDescent="0.2">
      <c r="A47" s="53" t="s">
        <v>189</v>
      </c>
      <c r="B47" s="53" t="s">
        <v>239</v>
      </c>
    </row>
    <row r="48" spans="1:2" x14ac:dyDescent="0.2">
      <c r="A48" s="53" t="s">
        <v>206</v>
      </c>
      <c r="B48" s="53" t="s">
        <v>240</v>
      </c>
    </row>
    <row r="49" spans="1:2" x14ac:dyDescent="0.2">
      <c r="A49" s="53" t="s">
        <v>207</v>
      </c>
      <c r="B49" s="53" t="s">
        <v>241</v>
      </c>
    </row>
    <row r="50" spans="1:2" x14ac:dyDescent="0.2">
      <c r="A50" s="53" t="s">
        <v>208</v>
      </c>
      <c r="B50" s="53" t="s">
        <v>242</v>
      </c>
    </row>
    <row r="51" spans="1:2" x14ac:dyDescent="0.2">
      <c r="A51" s="53" t="s">
        <v>209</v>
      </c>
      <c r="B51" s="53" t="s">
        <v>243</v>
      </c>
    </row>
    <row r="52" spans="1:2" x14ac:dyDescent="0.2">
      <c r="A52" s="53" t="s">
        <v>210</v>
      </c>
      <c r="B52" s="53" t="s">
        <v>244</v>
      </c>
    </row>
    <row r="53" spans="1:2" x14ac:dyDescent="0.2">
      <c r="A53" s="53" t="s">
        <v>200</v>
      </c>
      <c r="B53" s="53" t="s">
        <v>245</v>
      </c>
    </row>
    <row r="54" spans="1:2" x14ac:dyDescent="0.2">
      <c r="A54" s="53" t="s">
        <v>190</v>
      </c>
      <c r="B54" s="53" t="s">
        <v>246</v>
      </c>
    </row>
    <row r="55" spans="1:2" x14ac:dyDescent="0.2">
      <c r="A55" s="53" t="s">
        <v>191</v>
      </c>
      <c r="B55" s="53" t="s">
        <v>247</v>
      </c>
    </row>
    <row r="56" spans="1:2" x14ac:dyDescent="0.2">
      <c r="A56" s="53" t="s">
        <v>211</v>
      </c>
      <c r="B56" s="53" t="s">
        <v>248</v>
      </c>
    </row>
    <row r="57" spans="1:2" x14ac:dyDescent="0.2">
      <c r="A57" s="53" t="s">
        <v>212</v>
      </c>
      <c r="B57" s="53" t="s">
        <v>249</v>
      </c>
    </row>
    <row r="58" spans="1:2" x14ac:dyDescent="0.2">
      <c r="A58" s="53" t="s">
        <v>213</v>
      </c>
      <c r="B58" s="53" t="s">
        <v>250</v>
      </c>
    </row>
    <row r="59" spans="1:2" x14ac:dyDescent="0.2">
      <c r="A59" s="53" t="s">
        <v>214</v>
      </c>
      <c r="B59" s="53" t="s">
        <v>251</v>
      </c>
    </row>
    <row r="60" spans="1:2" x14ac:dyDescent="0.2">
      <c r="A60" s="53" t="s">
        <v>215</v>
      </c>
      <c r="B60" s="53" t="s">
        <v>252</v>
      </c>
    </row>
  </sheetData>
  <sortState xmlns:xlrd2="http://schemas.microsoft.com/office/spreadsheetml/2017/richdata2" ref="A5:B47">
    <sortCondition ref="A5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0"/>
  <sheetViews>
    <sheetView showGridLines="0" zoomScale="106" zoomScaleNormal="106" workbookViewId="0">
      <selection activeCell="B25" sqref="B25"/>
    </sheetView>
  </sheetViews>
  <sheetFormatPr baseColWidth="10" defaultColWidth="9.140625" defaultRowHeight="12.75" customHeight="1" x14ac:dyDescent="0.2"/>
  <cols>
    <col min="1" max="1" width="10.5703125" style="74" customWidth="1"/>
    <col min="2" max="2" width="35.7109375" style="74" customWidth="1"/>
    <col min="3" max="3" width="6.140625" style="74" customWidth="1"/>
    <col min="4" max="4" width="10" style="74" customWidth="1"/>
    <col min="5" max="5" width="8.85546875" style="74" customWidth="1"/>
    <col min="6" max="6" width="9.28515625" style="74" customWidth="1"/>
    <col min="7" max="7" width="9.5703125" style="74" customWidth="1"/>
    <col min="8" max="8" width="8.5703125" style="74" customWidth="1"/>
    <col min="9" max="9" width="2.7109375" style="74" customWidth="1"/>
    <col min="10" max="10" width="15" style="74" customWidth="1"/>
    <col min="11" max="11" width="10" style="74" customWidth="1"/>
    <col min="12" max="12" width="12.5703125" style="74" customWidth="1"/>
    <col min="13" max="255" width="9.140625" style="74" customWidth="1"/>
    <col min="256" max="16384" width="9.140625" style="74"/>
  </cols>
  <sheetData>
    <row r="1" spans="1:12" ht="12.75" customHeight="1" x14ac:dyDescent="0.2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</row>
    <row r="2" spans="1:12" ht="12.75" customHeight="1" x14ac:dyDescent="0.2">
      <c r="A2" s="75" t="s">
        <v>1</v>
      </c>
      <c r="B2" s="19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192"/>
      <c r="D2" s="193"/>
      <c r="E2" s="76"/>
      <c r="F2" s="77"/>
      <c r="G2" s="77"/>
      <c r="H2" s="77"/>
      <c r="I2" s="77"/>
      <c r="J2" s="76"/>
      <c r="K2" s="77"/>
      <c r="L2" s="78"/>
    </row>
    <row r="3" spans="1:12" ht="12.75" customHeight="1" x14ac:dyDescent="0.2">
      <c r="B3" s="194"/>
      <c r="C3" s="194"/>
      <c r="D3" s="195"/>
      <c r="E3" s="79"/>
      <c r="J3" s="81" t="s">
        <v>2</v>
      </c>
      <c r="K3" s="82"/>
      <c r="L3" s="83"/>
    </row>
    <row r="4" spans="1:12" ht="12.75" customHeight="1" x14ac:dyDescent="0.15">
      <c r="A4" s="84"/>
      <c r="B4" s="194"/>
      <c r="C4" s="194"/>
      <c r="D4" s="195"/>
      <c r="E4" s="79"/>
      <c r="G4" s="85" t="s">
        <v>3</v>
      </c>
      <c r="H4" s="166" t="s">
        <v>278</v>
      </c>
      <c r="I4" s="165" t="s">
        <v>289</v>
      </c>
      <c r="J4" s="124" t="s">
        <v>4</v>
      </c>
      <c r="K4" s="123" t="s">
        <v>177</v>
      </c>
      <c r="L4" s="88"/>
    </row>
    <row r="5" spans="1:12" ht="12.75" customHeight="1" x14ac:dyDescent="0.2">
      <c r="A5" s="89" t="s">
        <v>5</v>
      </c>
      <c r="B5" s="160" t="s">
        <v>176</v>
      </c>
      <c r="D5" s="14"/>
      <c r="E5" s="79"/>
      <c r="G5" s="85" t="s">
        <v>6</v>
      </c>
      <c r="H5" s="166" t="s">
        <v>279</v>
      </c>
      <c r="I5" s="165" t="s">
        <v>289</v>
      </c>
      <c r="J5" s="87" t="s">
        <v>7</v>
      </c>
      <c r="K5" s="126" t="s">
        <v>286</v>
      </c>
      <c r="L5" s="80"/>
    </row>
    <row r="6" spans="1:12" ht="12.75" customHeight="1" x14ac:dyDescent="0.2">
      <c r="A6" s="89" t="s">
        <v>8</v>
      </c>
      <c r="B6" s="42" t="str">
        <f>direcciondelaobra</f>
        <v>Tramo de Barranca del Muerto a Tlahuac.</v>
      </c>
      <c r="E6" s="79"/>
      <c r="G6" s="85" t="s">
        <v>9</v>
      </c>
      <c r="H6" s="166" t="s">
        <v>280</v>
      </c>
      <c r="I6" s="165" t="s">
        <v>289</v>
      </c>
      <c r="J6" s="127" t="s">
        <v>192</v>
      </c>
      <c r="K6" s="126" t="s">
        <v>287</v>
      </c>
      <c r="L6" s="80"/>
    </row>
    <row r="7" spans="1:12" ht="12.75" customHeight="1" x14ac:dyDescent="0.2">
      <c r="A7" s="89" t="s">
        <v>10</v>
      </c>
      <c r="B7" s="42" t="str">
        <f>ciudaddelaobra&amp;", "&amp;estadodelaobra</f>
        <v>México, Distrito Federal</v>
      </c>
      <c r="E7" s="79"/>
      <c r="G7" s="85" t="s">
        <v>11</v>
      </c>
      <c r="H7" s="166" t="s">
        <v>281</v>
      </c>
      <c r="I7" s="165" t="s">
        <v>289</v>
      </c>
      <c r="J7" s="87" t="s">
        <v>12</v>
      </c>
      <c r="K7" s="126" t="s">
        <v>288</v>
      </c>
      <c r="L7" s="80"/>
    </row>
    <row r="8" spans="1:12" ht="12.75" customHeight="1" x14ac:dyDescent="0.2">
      <c r="A8" s="90" t="s">
        <v>13</v>
      </c>
      <c r="B8" s="173" t="s">
        <v>290</v>
      </c>
      <c r="C8" s="91"/>
      <c r="D8" s="92"/>
      <c r="E8" s="93"/>
      <c r="F8" s="91"/>
      <c r="G8" s="91"/>
      <c r="H8" s="91"/>
      <c r="I8" s="91"/>
      <c r="J8" s="93"/>
      <c r="K8" s="91"/>
      <c r="L8" s="94"/>
    </row>
    <row r="9" spans="1:12" ht="12.75" customHeight="1" x14ac:dyDescent="0.2">
      <c r="A9" s="14"/>
      <c r="B9" s="14"/>
      <c r="C9" s="14"/>
      <c r="D9" s="14"/>
      <c r="E9" s="14"/>
      <c r="F9" s="14"/>
      <c r="G9" s="95"/>
      <c r="H9" s="95"/>
      <c r="I9" s="95"/>
      <c r="J9" s="14"/>
      <c r="K9" s="14"/>
      <c r="L9" s="14"/>
    </row>
    <row r="10" spans="1:12" ht="12.75" customHeight="1" x14ac:dyDescent="0.2">
      <c r="A10" s="96"/>
      <c r="B10" s="97"/>
      <c r="C10" s="98" t="s">
        <v>14</v>
      </c>
      <c r="D10" s="98" t="s">
        <v>15</v>
      </c>
      <c r="E10" s="99"/>
      <c r="F10" s="100" t="s">
        <v>16</v>
      </c>
      <c r="G10" s="100"/>
      <c r="H10" s="163"/>
      <c r="I10" s="164"/>
      <c r="J10" s="98" t="s">
        <v>17</v>
      </c>
      <c r="K10" s="100"/>
      <c r="L10" s="99"/>
    </row>
    <row r="11" spans="1:12" ht="12.75" customHeight="1" x14ac:dyDescent="0.2">
      <c r="A11" s="101" t="s">
        <v>18</v>
      </c>
      <c r="B11" s="101" t="s">
        <v>19</v>
      </c>
      <c r="C11" s="101" t="s">
        <v>20</v>
      </c>
      <c r="D11" s="101" t="s">
        <v>21</v>
      </c>
      <c r="E11" s="101" t="s">
        <v>22</v>
      </c>
      <c r="F11" s="101" t="s">
        <v>23</v>
      </c>
      <c r="G11" s="161" t="s">
        <v>21</v>
      </c>
      <c r="H11" s="161" t="s">
        <v>22</v>
      </c>
      <c r="I11" s="162"/>
      <c r="J11" s="162" t="s">
        <v>24</v>
      </c>
      <c r="K11" s="101" t="s">
        <v>25</v>
      </c>
      <c r="L11" s="101" t="s">
        <v>26</v>
      </c>
    </row>
    <row r="12" spans="1:12" ht="12.75" customHeight="1" x14ac:dyDescent="0.2">
      <c r="A12" s="14" t="s">
        <v>27</v>
      </c>
      <c r="B12" s="9"/>
      <c r="C12" s="14"/>
      <c r="D12" s="14"/>
      <c r="E12" s="14"/>
      <c r="F12" s="14"/>
      <c r="G12" s="14"/>
      <c r="H12" s="14"/>
      <c r="I12" s="14"/>
      <c r="J12" s="14"/>
      <c r="K12" s="14"/>
      <c r="L12" s="14"/>
    </row>
    <row r="13" spans="1:12" ht="12.75" customHeight="1" x14ac:dyDescent="0.2">
      <c r="A13" s="151" t="s">
        <v>28</v>
      </c>
      <c r="B13" s="186" t="s">
        <v>29</v>
      </c>
      <c r="C13" s="15" t="s">
        <v>30</v>
      </c>
      <c r="D13" s="132" t="s">
        <v>277</v>
      </c>
      <c r="E13" s="132" t="s">
        <v>193</v>
      </c>
      <c r="F13" s="131" t="s">
        <v>199</v>
      </c>
      <c r="G13" s="131" t="s">
        <v>273</v>
      </c>
      <c r="H13" s="131" t="s">
        <v>194</v>
      </c>
      <c r="I13" s="131"/>
      <c r="J13" s="130" t="s">
        <v>181</v>
      </c>
      <c r="K13" s="129" t="s">
        <v>182</v>
      </c>
      <c r="L13" s="129" t="s">
        <v>183</v>
      </c>
    </row>
    <row r="14" spans="1:12" ht="12.75" customHeight="1" x14ac:dyDescent="0.2">
      <c r="A14" s="14" t="s">
        <v>31</v>
      </c>
      <c r="B14" s="14"/>
      <c r="C14" s="15"/>
      <c r="D14" s="15"/>
      <c r="E14" s="15"/>
      <c r="F14" s="102"/>
      <c r="G14" s="102"/>
      <c r="H14" s="102"/>
      <c r="I14" s="102"/>
      <c r="J14" s="102"/>
      <c r="K14" s="102"/>
      <c r="L14" s="102"/>
    </row>
    <row r="15" spans="1:12" s="111" customFormat="1" ht="12.75" customHeight="1" x14ac:dyDescent="0.2">
      <c r="A15" s="103" t="s">
        <v>14</v>
      </c>
      <c r="B15" s="104" t="s">
        <v>32</v>
      </c>
      <c r="C15" s="105"/>
      <c r="D15" s="106"/>
      <c r="E15" s="107"/>
      <c r="F15" s="108"/>
      <c r="G15" s="108"/>
      <c r="H15" s="104"/>
      <c r="I15" s="104"/>
      <c r="J15" s="109"/>
      <c r="K15" s="110" t="s">
        <v>33</v>
      </c>
      <c r="L15" s="128" t="s">
        <v>34</v>
      </c>
    </row>
    <row r="16" spans="1:12" s="111" customFormat="1" ht="12.75" customHeight="1" x14ac:dyDescent="0.2">
      <c r="A16" s="112"/>
      <c r="B16" s="111" t="s">
        <v>184</v>
      </c>
      <c r="D16" s="111" t="s">
        <v>185</v>
      </c>
      <c r="F16" s="113"/>
      <c r="G16" s="113"/>
      <c r="H16" s="113" t="s">
        <v>186</v>
      </c>
      <c r="I16" s="113"/>
      <c r="K16" s="102" t="s">
        <v>35</v>
      </c>
      <c r="L16" s="128" t="s">
        <v>36</v>
      </c>
    </row>
    <row r="17" spans="1:12" s="111" customFormat="1" ht="12.75" customHeight="1" x14ac:dyDescent="0.2">
      <c r="A17" s="112"/>
      <c r="B17" s="114" t="s">
        <v>187</v>
      </c>
      <c r="F17" s="115"/>
      <c r="J17" s="113"/>
      <c r="K17" s="113"/>
      <c r="L17" s="116"/>
    </row>
    <row r="18" spans="1:12" s="111" customFormat="1" ht="12.75" customHeight="1" x14ac:dyDescent="0.2">
      <c r="A18" s="112"/>
      <c r="B18" s="111" t="s">
        <v>200</v>
      </c>
      <c r="D18" s="114" t="s">
        <v>188</v>
      </c>
      <c r="F18" s="115"/>
      <c r="G18" s="115"/>
      <c r="H18" s="115" t="s">
        <v>189</v>
      </c>
      <c r="I18" s="115"/>
      <c r="J18" s="113"/>
      <c r="K18" s="113"/>
      <c r="L18" s="116"/>
    </row>
    <row r="19" spans="1:12" s="111" customFormat="1" ht="12.75" customHeight="1" x14ac:dyDescent="0.2">
      <c r="A19" s="117"/>
      <c r="B19" s="125" t="s">
        <v>37</v>
      </c>
      <c r="C19" s="118"/>
      <c r="D19" s="118" t="s">
        <v>190</v>
      </c>
      <c r="E19" s="118"/>
      <c r="F19" s="119"/>
      <c r="G19" s="120"/>
      <c r="H19" s="120" t="s">
        <v>191</v>
      </c>
      <c r="I19" s="120"/>
      <c r="J19" s="118"/>
      <c r="K19" s="121"/>
      <c r="L19" s="122"/>
    </row>
    <row r="20" spans="1:12" ht="12.75" customHeight="1" x14ac:dyDescent="0.2">
      <c r="B20" s="14" t="s">
        <v>14</v>
      </c>
      <c r="L20" s="14" t="s">
        <v>38</v>
      </c>
    </row>
  </sheetData>
  <mergeCells count="1">
    <mergeCell ref="B2:D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1"/>
  <sheetViews>
    <sheetView showGridLines="0" workbookViewId="0"/>
  </sheetViews>
  <sheetFormatPr baseColWidth="10" defaultColWidth="9.140625" defaultRowHeight="12.75" customHeight="1" x14ac:dyDescent="0.2"/>
  <cols>
    <col min="1" max="1" width="10.5703125" customWidth="1"/>
    <col min="2" max="2" width="38.85546875" customWidth="1"/>
    <col min="3" max="3" width="15.42578125" customWidth="1"/>
    <col min="4" max="7" width="8.7109375" customWidth="1"/>
    <col min="8" max="8" width="3.42578125" customWidth="1"/>
    <col min="9" max="10" width="14.7109375" customWidth="1"/>
    <col min="11" max="11" width="6.5703125" customWidth="1"/>
  </cols>
  <sheetData>
    <row r="1" spans="1:11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2.75" customHeight="1" x14ac:dyDescent="0.2">
      <c r="A2" s="34" t="s">
        <v>1</v>
      </c>
      <c r="B2" s="19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197"/>
      <c r="D2" s="76"/>
      <c r="E2" s="77"/>
      <c r="F2" s="77"/>
      <c r="G2" s="77"/>
      <c r="H2" s="77"/>
      <c r="I2" s="76"/>
      <c r="J2" s="77"/>
      <c r="K2" s="78"/>
    </row>
    <row r="3" spans="1:11" ht="12.75" customHeight="1" x14ac:dyDescent="0.2">
      <c r="A3" s="13"/>
      <c r="B3" s="198"/>
      <c r="C3" s="199"/>
      <c r="D3" s="79"/>
      <c r="E3" s="74"/>
      <c r="F3" s="74"/>
      <c r="G3" s="74"/>
      <c r="H3" s="74"/>
      <c r="I3" s="81" t="s">
        <v>216</v>
      </c>
      <c r="J3" s="82"/>
      <c r="K3" s="83"/>
    </row>
    <row r="4" spans="1:11" ht="12.75" customHeight="1" x14ac:dyDescent="0.2">
      <c r="A4" s="35"/>
      <c r="B4" s="198"/>
      <c r="C4" s="199"/>
      <c r="D4" s="79"/>
      <c r="E4" s="74"/>
      <c r="F4" s="85" t="s">
        <v>3</v>
      </c>
      <c r="G4" s="166" t="s">
        <v>278</v>
      </c>
      <c r="H4" s="165" t="s">
        <v>289</v>
      </c>
      <c r="I4" s="124" t="s">
        <v>4</v>
      </c>
      <c r="J4" s="123" t="s">
        <v>177</v>
      </c>
      <c r="K4" s="88"/>
    </row>
    <row r="5" spans="1:11" ht="12.75" customHeight="1" x14ac:dyDescent="0.2">
      <c r="A5" s="36" t="s">
        <v>5</v>
      </c>
      <c r="B5" s="160" t="s">
        <v>176</v>
      </c>
      <c r="C5" s="187"/>
      <c r="D5" s="79"/>
      <c r="E5" s="74"/>
      <c r="F5" s="85" t="s">
        <v>6</v>
      </c>
      <c r="G5" s="166" t="s">
        <v>279</v>
      </c>
      <c r="H5" s="165" t="s">
        <v>289</v>
      </c>
      <c r="I5" s="87" t="s">
        <v>7</v>
      </c>
      <c r="J5" s="126" t="s">
        <v>286</v>
      </c>
      <c r="K5" s="80"/>
    </row>
    <row r="6" spans="1:11" ht="12.75" customHeight="1" x14ac:dyDescent="0.2">
      <c r="A6" s="36" t="s">
        <v>8</v>
      </c>
      <c r="B6" s="42" t="str">
        <f>direcciondelaobra</f>
        <v>Tramo de Barranca del Muerto a Tlahuac.</v>
      </c>
      <c r="C6" s="188"/>
      <c r="D6" s="79"/>
      <c r="E6" s="74"/>
      <c r="F6" s="85" t="s">
        <v>9</v>
      </c>
      <c r="G6" s="166" t="s">
        <v>280</v>
      </c>
      <c r="H6" s="165" t="s">
        <v>289</v>
      </c>
      <c r="I6" s="127" t="s">
        <v>192</v>
      </c>
      <c r="J6" s="126" t="s">
        <v>287</v>
      </c>
      <c r="K6" s="80"/>
    </row>
    <row r="7" spans="1:11" ht="12.75" customHeight="1" x14ac:dyDescent="0.2">
      <c r="A7" s="36" t="s">
        <v>10</v>
      </c>
      <c r="B7" s="42" t="str">
        <f>ciudaddelaobra&amp;", "&amp;estadodelaobra</f>
        <v>México, Distrito Federal</v>
      </c>
      <c r="C7" s="187"/>
      <c r="D7" s="79"/>
      <c r="E7" s="74"/>
      <c r="F7" s="85" t="s">
        <v>11</v>
      </c>
      <c r="G7" s="166" t="s">
        <v>281</v>
      </c>
      <c r="H7" s="165" t="s">
        <v>289</v>
      </c>
      <c r="I7" s="87" t="s">
        <v>12</v>
      </c>
      <c r="J7" s="126" t="s">
        <v>288</v>
      </c>
      <c r="K7" s="80"/>
    </row>
    <row r="8" spans="1:11" ht="12.75" customHeight="1" x14ac:dyDescent="0.2">
      <c r="A8" s="37" t="s">
        <v>13</v>
      </c>
      <c r="B8" s="173" t="s">
        <v>290</v>
      </c>
      <c r="C8" s="189"/>
      <c r="D8" s="93"/>
      <c r="E8" s="91"/>
      <c r="F8" s="91"/>
      <c r="G8" s="91"/>
      <c r="H8" s="91"/>
      <c r="I8" s="93"/>
      <c r="J8" s="91"/>
      <c r="K8" s="94"/>
    </row>
    <row r="9" spans="1:11" ht="12.75" customHeight="1" x14ac:dyDescent="0.2">
      <c r="A9" s="1"/>
      <c r="B9" s="1"/>
      <c r="C9" s="1"/>
      <c r="D9" s="1"/>
      <c r="E9" s="1"/>
      <c r="F9" s="4"/>
      <c r="G9" s="4"/>
      <c r="H9" s="4"/>
      <c r="I9" s="1"/>
      <c r="J9" s="1"/>
      <c r="K9" s="1"/>
    </row>
    <row r="10" spans="1:11" ht="12.75" customHeight="1" x14ac:dyDescent="0.2">
      <c r="A10" s="40" t="s">
        <v>39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ht="12.75" customHeight="1" x14ac:dyDescent="0.2">
      <c r="A11" s="1"/>
      <c r="B11" s="1"/>
      <c r="C11" s="1"/>
      <c r="D11" s="1"/>
      <c r="E11" s="1"/>
      <c r="F11" s="4"/>
      <c r="G11" s="4"/>
      <c r="H11" s="4"/>
      <c r="I11" s="1"/>
      <c r="J11" s="1"/>
      <c r="K11" s="1"/>
    </row>
    <row r="12" spans="1:11" ht="12.75" customHeight="1" x14ac:dyDescent="0.2">
      <c r="A12" s="156" t="s">
        <v>40</v>
      </c>
      <c r="B12" s="157" t="s">
        <v>41</v>
      </c>
      <c r="C12" s="158"/>
      <c r="D12" s="158"/>
      <c r="E12" s="158"/>
      <c r="F12" s="158"/>
      <c r="G12" s="158"/>
      <c r="H12" s="158"/>
      <c r="I12" s="159"/>
      <c r="J12" s="155" t="s">
        <v>15</v>
      </c>
    </row>
    <row r="13" spans="1:11" ht="12.75" customHeight="1" x14ac:dyDescent="0.2">
      <c r="A13" s="1" t="s">
        <v>27</v>
      </c>
      <c r="B13" s="1"/>
      <c r="D13" s="38"/>
      <c r="I13" s="38"/>
      <c r="K13" s="38"/>
    </row>
    <row r="14" spans="1:11" ht="12.75" customHeight="1" x14ac:dyDescent="0.2">
      <c r="A14" s="151" t="s">
        <v>42</v>
      </c>
      <c r="B14" s="152" t="s">
        <v>29</v>
      </c>
      <c r="C14" s="14"/>
      <c r="D14" s="14"/>
      <c r="E14" s="14"/>
      <c r="F14" s="14"/>
      <c r="G14" s="14"/>
      <c r="H14" s="14"/>
      <c r="I14" s="14"/>
      <c r="J14" s="129" t="s">
        <v>183</v>
      </c>
    </row>
    <row r="15" spans="1:11" ht="12.75" customHeight="1" x14ac:dyDescent="0.2">
      <c r="A15" s="1" t="s">
        <v>31</v>
      </c>
      <c r="B15" s="1"/>
      <c r="C15" s="1"/>
      <c r="D15" s="10"/>
      <c r="E15" s="11"/>
      <c r="F15" s="11"/>
      <c r="G15" s="11"/>
      <c r="H15" s="11"/>
      <c r="I15" s="11"/>
      <c r="J15" s="11"/>
      <c r="K15" s="11"/>
    </row>
    <row r="16" spans="1:11" ht="12.75" customHeight="1" x14ac:dyDescent="0.2">
      <c r="A16" s="103" t="s">
        <v>14</v>
      </c>
      <c r="B16" s="104"/>
      <c r="C16" s="105"/>
      <c r="D16" s="106"/>
      <c r="E16" s="107"/>
      <c r="F16" s="108"/>
      <c r="G16" s="104"/>
      <c r="H16" s="104"/>
      <c r="I16" s="104"/>
      <c r="J16" s="19"/>
      <c r="K16" s="39"/>
    </row>
    <row r="17" spans="1:11" s="12" customFormat="1" ht="12.75" customHeight="1" x14ac:dyDescent="0.15">
      <c r="A17" s="112"/>
      <c r="B17" s="111" t="s">
        <v>184</v>
      </c>
      <c r="C17" s="111" t="s">
        <v>185</v>
      </c>
      <c r="D17" s="111"/>
      <c r="E17" s="111"/>
      <c r="F17" s="113" t="s">
        <v>186</v>
      </c>
      <c r="G17" s="111"/>
      <c r="H17" s="111"/>
      <c r="I17" s="111"/>
      <c r="J17" s="113" t="s">
        <v>201</v>
      </c>
      <c r="K17" s="41"/>
    </row>
    <row r="18" spans="1:11" s="12" customFormat="1" ht="12.75" customHeight="1" x14ac:dyDescent="0.15">
      <c r="A18" s="112"/>
      <c r="C18" s="111"/>
      <c r="D18" s="111"/>
      <c r="E18" s="111"/>
      <c r="F18" s="111"/>
      <c r="G18" s="111"/>
      <c r="H18" s="111"/>
      <c r="I18" s="111"/>
      <c r="J18" s="111"/>
      <c r="K18" s="22"/>
    </row>
    <row r="19" spans="1:11" s="12" customFormat="1" ht="12.75" customHeight="1" x14ac:dyDescent="0.15">
      <c r="A19" s="112"/>
      <c r="B19" s="114" t="s">
        <v>187</v>
      </c>
      <c r="C19" s="114" t="s">
        <v>188</v>
      </c>
      <c r="D19" s="111"/>
      <c r="E19" s="111"/>
      <c r="F19" s="115" t="s">
        <v>189</v>
      </c>
      <c r="G19" s="111"/>
      <c r="H19" s="111"/>
      <c r="I19" s="111"/>
      <c r="J19" s="115" t="s">
        <v>206</v>
      </c>
      <c r="K19" s="133"/>
    </row>
    <row r="20" spans="1:11" s="12" customFormat="1" ht="12.75" customHeight="1" x14ac:dyDescent="0.15">
      <c r="A20" s="117"/>
      <c r="B20" s="118" t="s">
        <v>200</v>
      </c>
      <c r="C20" s="118" t="s">
        <v>190</v>
      </c>
      <c r="D20" s="118"/>
      <c r="E20" s="118"/>
      <c r="F20" s="120" t="s">
        <v>191</v>
      </c>
      <c r="G20" s="118"/>
      <c r="H20" s="118"/>
      <c r="I20" s="118"/>
      <c r="J20" s="120" t="s">
        <v>211</v>
      </c>
      <c r="K20" s="134"/>
    </row>
    <row r="21" spans="1:11" ht="12.75" customHeight="1" x14ac:dyDescent="0.2">
      <c r="K21" s="11" t="s">
        <v>38</v>
      </c>
    </row>
  </sheetData>
  <mergeCells count="1">
    <mergeCell ref="B2:C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20"/>
  <sheetViews>
    <sheetView showGridLines="0" workbookViewId="0">
      <selection activeCell="A14" sqref="A14"/>
    </sheetView>
  </sheetViews>
  <sheetFormatPr baseColWidth="10" defaultColWidth="9.140625" defaultRowHeight="12.75" customHeight="1" x14ac:dyDescent="0.2"/>
  <cols>
    <col min="1" max="1" width="10.5703125" customWidth="1"/>
    <col min="2" max="2" width="35.7109375" customWidth="1"/>
    <col min="3" max="3" width="6.140625" customWidth="1"/>
    <col min="4" max="4" width="10" customWidth="1"/>
    <col min="5" max="5" width="8.85546875" customWidth="1"/>
    <col min="6" max="6" width="9.28515625" customWidth="1"/>
    <col min="7" max="7" width="9.5703125" customWidth="1"/>
    <col min="8" max="8" width="8.5703125" customWidth="1"/>
    <col min="9" max="9" width="3.140625" customWidth="1"/>
    <col min="10" max="10" width="15" customWidth="1"/>
    <col min="11" max="11" width="10" customWidth="1"/>
    <col min="12" max="12" width="12.5703125" customWidth="1"/>
    <col min="13" max="255" width="9.140625" customWidth="1"/>
  </cols>
  <sheetData>
    <row r="1" spans="1:12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ht="12.75" customHeight="1" x14ac:dyDescent="0.2">
      <c r="A2" s="75" t="s">
        <v>1</v>
      </c>
      <c r="B2" s="19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192"/>
      <c r="D2" s="193"/>
      <c r="E2" s="76"/>
      <c r="F2" s="77"/>
      <c r="G2" s="77"/>
      <c r="H2" s="77"/>
      <c r="I2" s="77"/>
      <c r="J2" s="76"/>
      <c r="K2" s="77"/>
      <c r="L2" s="78"/>
    </row>
    <row r="3" spans="1:12" ht="12.75" customHeight="1" x14ac:dyDescent="0.2">
      <c r="A3" s="79"/>
      <c r="B3" s="194"/>
      <c r="C3" s="194"/>
      <c r="D3" s="195"/>
      <c r="E3" s="79"/>
      <c r="F3" s="74"/>
      <c r="G3" s="74"/>
      <c r="H3" s="74"/>
      <c r="I3" s="74"/>
      <c r="J3" s="81" t="s">
        <v>217</v>
      </c>
      <c r="K3" s="82"/>
      <c r="L3" s="83"/>
    </row>
    <row r="4" spans="1:12" ht="12.75" customHeight="1" x14ac:dyDescent="0.2">
      <c r="A4" s="84"/>
      <c r="B4" s="194"/>
      <c r="C4" s="194"/>
      <c r="D4" s="195"/>
      <c r="E4" s="79"/>
      <c r="F4" s="74"/>
      <c r="G4" s="85" t="s">
        <v>3</v>
      </c>
      <c r="H4" s="166" t="s">
        <v>278</v>
      </c>
      <c r="I4" s="165" t="s">
        <v>289</v>
      </c>
      <c r="J4" s="124" t="s">
        <v>4</v>
      </c>
      <c r="K4" s="123" t="s">
        <v>177</v>
      </c>
      <c r="L4" s="88"/>
    </row>
    <row r="5" spans="1:12" ht="12.75" customHeight="1" x14ac:dyDescent="0.2">
      <c r="A5" s="89" t="s">
        <v>5</v>
      </c>
      <c r="B5" s="160" t="s">
        <v>176</v>
      </c>
      <c r="C5" s="74"/>
      <c r="D5" s="190"/>
      <c r="E5" s="79"/>
      <c r="F5" s="74"/>
      <c r="G5" s="85" t="s">
        <v>6</v>
      </c>
      <c r="H5" s="166" t="s">
        <v>279</v>
      </c>
      <c r="I5" s="165" t="s">
        <v>289</v>
      </c>
      <c r="J5" s="87" t="s">
        <v>7</v>
      </c>
      <c r="K5" s="126" t="s">
        <v>286</v>
      </c>
      <c r="L5" s="80"/>
    </row>
    <row r="6" spans="1:12" ht="12.75" customHeight="1" x14ac:dyDescent="0.2">
      <c r="A6" s="89" t="s">
        <v>8</v>
      </c>
      <c r="B6" s="42" t="str">
        <f>direcciondelaobra</f>
        <v>Tramo de Barranca del Muerto a Tlahuac.</v>
      </c>
      <c r="C6" s="74"/>
      <c r="D6" s="80"/>
      <c r="E6" s="79"/>
      <c r="F6" s="74"/>
      <c r="G6" s="85" t="s">
        <v>9</v>
      </c>
      <c r="H6" s="166" t="s">
        <v>280</v>
      </c>
      <c r="I6" s="165" t="s">
        <v>289</v>
      </c>
      <c r="J6" s="127" t="s">
        <v>192</v>
      </c>
      <c r="K6" s="126" t="s">
        <v>287</v>
      </c>
      <c r="L6" s="80"/>
    </row>
    <row r="7" spans="1:12" ht="12.75" customHeight="1" x14ac:dyDescent="0.2">
      <c r="A7" s="89" t="s">
        <v>10</v>
      </c>
      <c r="B7" s="42" t="str">
        <f>ciudaddelaobra&amp;", "&amp;estadodelaobra</f>
        <v>México, Distrito Federal</v>
      </c>
      <c r="C7" s="74"/>
      <c r="D7" s="80"/>
      <c r="E7" s="79"/>
      <c r="F7" s="74"/>
      <c r="G7" s="85" t="s">
        <v>11</v>
      </c>
      <c r="H7" s="166" t="s">
        <v>281</v>
      </c>
      <c r="I7" s="165" t="s">
        <v>289</v>
      </c>
      <c r="J7" s="87" t="s">
        <v>12</v>
      </c>
      <c r="K7" s="126" t="s">
        <v>288</v>
      </c>
      <c r="L7" s="80"/>
    </row>
    <row r="8" spans="1:12" ht="12.75" customHeight="1" x14ac:dyDescent="0.2">
      <c r="A8" s="90" t="s">
        <v>13</v>
      </c>
      <c r="B8" s="173" t="s">
        <v>290</v>
      </c>
      <c r="C8" s="91"/>
      <c r="D8" s="191"/>
      <c r="E8" s="93"/>
      <c r="F8" s="91"/>
      <c r="G8" s="91"/>
      <c r="H8" s="91"/>
      <c r="I8" s="91"/>
      <c r="J8" s="93"/>
      <c r="K8" s="91"/>
      <c r="L8" s="94"/>
    </row>
    <row r="9" spans="1:12" ht="12.75" customHeight="1" x14ac:dyDescent="0.2">
      <c r="A9" s="1"/>
      <c r="B9" s="1"/>
      <c r="C9" s="1"/>
      <c r="D9" s="1"/>
      <c r="E9" s="1"/>
      <c r="F9" s="1"/>
      <c r="G9" s="4"/>
      <c r="H9" s="4"/>
      <c r="I9" s="4"/>
      <c r="J9" s="1"/>
      <c r="K9" s="1"/>
      <c r="L9" s="1"/>
    </row>
    <row r="10" spans="1:12" ht="12.75" customHeight="1" x14ac:dyDescent="0.2">
      <c r="A10" s="2"/>
      <c r="B10" s="3"/>
      <c r="C10" s="5" t="s">
        <v>14</v>
      </c>
      <c r="D10" s="5" t="s">
        <v>15</v>
      </c>
      <c r="E10" s="6"/>
      <c r="F10" s="7" t="s">
        <v>16</v>
      </c>
      <c r="G10" s="7"/>
      <c r="H10" s="168"/>
      <c r="I10" s="169"/>
      <c r="J10" s="5" t="s">
        <v>17</v>
      </c>
      <c r="K10" s="7"/>
      <c r="L10" s="6"/>
    </row>
    <row r="11" spans="1:12" ht="12.75" customHeight="1" x14ac:dyDescent="0.2">
      <c r="A11" s="8" t="s">
        <v>18</v>
      </c>
      <c r="B11" s="8" t="s">
        <v>19</v>
      </c>
      <c r="C11" s="8" t="s">
        <v>20</v>
      </c>
      <c r="D11" s="8" t="s">
        <v>21</v>
      </c>
      <c r="E11" s="8" t="s">
        <v>22</v>
      </c>
      <c r="F11" s="8" t="s">
        <v>23</v>
      </c>
      <c r="G11" s="156" t="s">
        <v>21</v>
      </c>
      <c r="H11" s="156" t="s">
        <v>22</v>
      </c>
      <c r="I11" s="167"/>
      <c r="J11" s="167" t="s">
        <v>24</v>
      </c>
      <c r="K11" s="8" t="s">
        <v>25</v>
      </c>
      <c r="L11" s="8" t="s">
        <v>26</v>
      </c>
    </row>
    <row r="12" spans="1:12" ht="12.75" customHeight="1" x14ac:dyDescent="0.2">
      <c r="A12" s="1" t="s">
        <v>27</v>
      </c>
      <c r="B12" s="9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 ht="12.75" customHeight="1" x14ac:dyDescent="0.2">
      <c r="A13" s="151" t="s">
        <v>28</v>
      </c>
      <c r="B13" s="186" t="s">
        <v>29</v>
      </c>
      <c r="C13" s="15" t="s">
        <v>30</v>
      </c>
      <c r="D13" s="132" t="s">
        <v>277</v>
      </c>
      <c r="E13" s="132" t="s">
        <v>193</v>
      </c>
      <c r="F13" s="131" t="s">
        <v>199</v>
      </c>
      <c r="G13" s="131" t="s">
        <v>273</v>
      </c>
      <c r="H13" s="131" t="s">
        <v>194</v>
      </c>
      <c r="I13" s="131"/>
      <c r="J13" s="130" t="s">
        <v>181</v>
      </c>
      <c r="K13" s="129" t="s">
        <v>182</v>
      </c>
      <c r="L13" s="129" t="s">
        <v>183</v>
      </c>
    </row>
    <row r="14" spans="1:12" ht="12.75" customHeight="1" x14ac:dyDescent="0.2">
      <c r="A14" s="14" t="s">
        <v>31</v>
      </c>
      <c r="B14" s="14"/>
      <c r="C14" s="15"/>
      <c r="D14" s="15"/>
      <c r="E14" s="15"/>
      <c r="F14" s="102"/>
      <c r="G14" s="102"/>
      <c r="H14" s="102"/>
      <c r="I14" s="102"/>
      <c r="J14" s="102"/>
      <c r="K14" s="102"/>
      <c r="L14" s="102"/>
    </row>
    <row r="15" spans="1:12" s="12" customFormat="1" ht="12.75" customHeight="1" x14ac:dyDescent="0.15">
      <c r="A15" s="103" t="s">
        <v>14</v>
      </c>
      <c r="B15" s="104" t="s">
        <v>32</v>
      </c>
      <c r="C15" s="105"/>
      <c r="D15" s="106"/>
      <c r="E15" s="107"/>
      <c r="F15" s="108"/>
      <c r="G15" s="108"/>
      <c r="H15" s="104"/>
      <c r="I15" s="104"/>
      <c r="J15" s="109"/>
      <c r="K15" s="110" t="s">
        <v>33</v>
      </c>
      <c r="L15" s="128" t="s">
        <v>34</v>
      </c>
    </row>
    <row r="16" spans="1:12" s="12" customFormat="1" ht="12.75" customHeight="1" x14ac:dyDescent="0.15">
      <c r="A16" s="112"/>
      <c r="B16" s="111" t="s">
        <v>184</v>
      </c>
      <c r="C16" s="111"/>
      <c r="D16" s="111" t="s">
        <v>185</v>
      </c>
      <c r="E16" s="111"/>
      <c r="F16" s="113"/>
      <c r="G16" s="113"/>
      <c r="H16" s="113" t="s">
        <v>186</v>
      </c>
      <c r="I16" s="113"/>
      <c r="J16" s="111"/>
      <c r="K16" s="102" t="s">
        <v>35</v>
      </c>
      <c r="L16" s="128" t="s">
        <v>36</v>
      </c>
    </row>
    <row r="17" spans="1:12" s="12" customFormat="1" ht="12.75" customHeight="1" x14ac:dyDescent="0.15">
      <c r="A17" s="112"/>
      <c r="B17" s="114" t="s">
        <v>187</v>
      </c>
      <c r="C17" s="111"/>
      <c r="D17" s="111"/>
      <c r="E17" s="111"/>
      <c r="F17" s="115"/>
      <c r="G17" s="111"/>
      <c r="H17" s="111"/>
      <c r="I17" s="111"/>
      <c r="J17" s="113"/>
      <c r="K17" s="113"/>
      <c r="L17" s="116"/>
    </row>
    <row r="18" spans="1:12" s="12" customFormat="1" ht="12.75" customHeight="1" x14ac:dyDescent="0.15">
      <c r="A18" s="112"/>
      <c r="B18" s="111" t="s">
        <v>200</v>
      </c>
      <c r="C18" s="111"/>
      <c r="D18" s="114" t="s">
        <v>188</v>
      </c>
      <c r="E18" s="111"/>
      <c r="F18" s="115"/>
      <c r="G18" s="115"/>
      <c r="H18" s="115" t="s">
        <v>189</v>
      </c>
      <c r="I18" s="115"/>
      <c r="J18" s="113"/>
      <c r="K18" s="113"/>
      <c r="L18" s="116"/>
    </row>
    <row r="19" spans="1:12" s="12" customFormat="1" ht="12.75" customHeight="1" x14ac:dyDescent="0.15">
      <c r="A19" s="117"/>
      <c r="B19" s="125" t="s">
        <v>37</v>
      </c>
      <c r="C19" s="118"/>
      <c r="D19" s="118" t="s">
        <v>190</v>
      </c>
      <c r="E19" s="118"/>
      <c r="F19" s="119"/>
      <c r="G19" s="120"/>
      <c r="H19" s="120" t="s">
        <v>191</v>
      </c>
      <c r="I19" s="120"/>
      <c r="J19" s="118"/>
      <c r="K19" s="121"/>
      <c r="L19" s="122"/>
    </row>
    <row r="20" spans="1:12" ht="12.75" customHeight="1" x14ac:dyDescent="0.2">
      <c r="A20" s="74"/>
      <c r="B20" s="14" t="s">
        <v>14</v>
      </c>
      <c r="C20" s="74"/>
      <c r="D20" s="74"/>
      <c r="E20" s="74"/>
      <c r="F20" s="74"/>
      <c r="G20" s="74"/>
      <c r="H20" s="74"/>
      <c r="I20" s="74"/>
      <c r="J20" s="74"/>
      <c r="K20" s="74"/>
      <c r="L20" s="14" t="s">
        <v>38</v>
      </c>
    </row>
  </sheetData>
  <mergeCells count="1">
    <mergeCell ref="B2:D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21"/>
  <sheetViews>
    <sheetView showGridLines="0" workbookViewId="0"/>
  </sheetViews>
  <sheetFormatPr baseColWidth="10" defaultColWidth="9.140625" defaultRowHeight="12.75" customHeight="1" x14ac:dyDescent="0.2"/>
  <cols>
    <col min="1" max="1" width="10.5703125" customWidth="1"/>
    <col min="2" max="2" width="38.7109375" customWidth="1"/>
    <col min="3" max="3" width="15.42578125" customWidth="1"/>
    <col min="4" max="4" width="8.85546875" customWidth="1"/>
    <col min="5" max="5" width="9.28515625" customWidth="1"/>
    <col min="6" max="6" width="9.5703125" customWidth="1"/>
    <col min="7" max="7" width="9" customWidth="1"/>
    <col min="8" max="8" width="3.140625" customWidth="1"/>
    <col min="9" max="9" width="16" customWidth="1"/>
    <col min="10" max="10" width="13.28515625" customWidth="1"/>
    <col min="11" max="11" width="6.140625" customWidth="1"/>
  </cols>
  <sheetData>
    <row r="1" spans="1:11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2.75" customHeight="1" x14ac:dyDescent="0.2">
      <c r="A2" s="75" t="s">
        <v>1</v>
      </c>
      <c r="B2" s="19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193"/>
      <c r="D2" s="76"/>
      <c r="E2" s="77"/>
      <c r="F2" s="77"/>
      <c r="G2" s="77"/>
      <c r="H2" s="77"/>
      <c r="I2" s="76"/>
      <c r="J2" s="77"/>
      <c r="K2" s="78"/>
    </row>
    <row r="3" spans="1:11" ht="12.75" customHeight="1" x14ac:dyDescent="0.2">
      <c r="A3" s="13"/>
      <c r="B3" s="194"/>
      <c r="C3" s="195"/>
      <c r="D3" s="79"/>
      <c r="E3" s="74"/>
      <c r="F3" s="74"/>
      <c r="G3" s="74"/>
      <c r="H3" s="74"/>
      <c r="I3" s="135" t="s">
        <v>218</v>
      </c>
      <c r="J3" s="82"/>
      <c r="K3" s="83"/>
    </row>
    <row r="4" spans="1:11" ht="12.75" customHeight="1" x14ac:dyDescent="0.2">
      <c r="A4" s="35"/>
      <c r="B4" s="194"/>
      <c r="C4" s="195"/>
      <c r="D4" s="79"/>
      <c r="E4" s="74"/>
      <c r="F4" s="85" t="s">
        <v>3</v>
      </c>
      <c r="G4" s="166" t="s">
        <v>278</v>
      </c>
      <c r="H4" s="165" t="s">
        <v>289</v>
      </c>
      <c r="I4" s="87" t="s">
        <v>4</v>
      </c>
      <c r="J4" s="123" t="s">
        <v>177</v>
      </c>
      <c r="K4" s="88"/>
    </row>
    <row r="5" spans="1:11" ht="12.75" customHeight="1" x14ac:dyDescent="0.2">
      <c r="A5" s="89" t="s">
        <v>5</v>
      </c>
      <c r="B5" s="160" t="s">
        <v>176</v>
      </c>
      <c r="C5" s="187"/>
      <c r="D5" s="79"/>
      <c r="E5" s="74"/>
      <c r="F5" s="85" t="s">
        <v>6</v>
      </c>
      <c r="G5" s="166" t="s">
        <v>279</v>
      </c>
      <c r="H5" s="165" t="s">
        <v>289</v>
      </c>
      <c r="I5" s="87" t="s">
        <v>7</v>
      </c>
      <c r="J5" s="126" t="s">
        <v>286</v>
      </c>
      <c r="K5" s="80"/>
    </row>
    <row r="6" spans="1:11" ht="12.75" customHeight="1" x14ac:dyDescent="0.2">
      <c r="A6" s="89" t="s">
        <v>8</v>
      </c>
      <c r="B6" s="42" t="str">
        <f>direcciondelaobra</f>
        <v>Tramo de Barranca del Muerto a Tlahuac.</v>
      </c>
      <c r="C6" s="188"/>
      <c r="D6" s="79"/>
      <c r="E6" s="74"/>
      <c r="F6" s="85" t="s">
        <v>9</v>
      </c>
      <c r="G6" s="166" t="s">
        <v>280</v>
      </c>
      <c r="H6" s="165" t="s">
        <v>289</v>
      </c>
      <c r="I6" s="127" t="s">
        <v>192</v>
      </c>
      <c r="J6" s="126" t="s">
        <v>287</v>
      </c>
      <c r="K6" s="80"/>
    </row>
    <row r="7" spans="1:11" ht="12.75" customHeight="1" x14ac:dyDescent="0.2">
      <c r="A7" s="89" t="s">
        <v>10</v>
      </c>
      <c r="B7" s="42" t="str">
        <f>ciudaddelaobra&amp;", "&amp;estadodelaobra</f>
        <v>México, Distrito Federal</v>
      </c>
      <c r="C7" s="187"/>
      <c r="D7" s="79"/>
      <c r="E7" s="74"/>
      <c r="F7" s="85" t="s">
        <v>11</v>
      </c>
      <c r="G7" s="166" t="s">
        <v>281</v>
      </c>
      <c r="H7" s="165" t="s">
        <v>289</v>
      </c>
      <c r="I7" s="87" t="s">
        <v>12</v>
      </c>
      <c r="J7" s="126" t="s">
        <v>288</v>
      </c>
      <c r="K7" s="80"/>
    </row>
    <row r="8" spans="1:11" ht="12.75" customHeight="1" x14ac:dyDescent="0.2">
      <c r="A8" s="90" t="s">
        <v>13</v>
      </c>
      <c r="B8" s="173" t="s">
        <v>290</v>
      </c>
      <c r="C8" s="189"/>
      <c r="D8" s="93"/>
      <c r="E8" s="91"/>
      <c r="F8" s="91"/>
      <c r="G8" s="91"/>
      <c r="H8" s="91"/>
      <c r="I8" s="93"/>
      <c r="J8" s="91"/>
      <c r="K8" s="94"/>
    </row>
    <row r="9" spans="1:11" ht="12.75" customHeight="1" x14ac:dyDescent="0.2">
      <c r="A9" s="1"/>
      <c r="B9" s="1"/>
      <c r="C9" s="1"/>
      <c r="D9" s="1"/>
      <c r="E9" s="1"/>
      <c r="F9" s="4"/>
      <c r="G9" s="4"/>
      <c r="H9" s="4"/>
      <c r="I9" s="1"/>
      <c r="J9" s="1"/>
      <c r="K9" s="1"/>
    </row>
    <row r="10" spans="1:11" ht="12.75" customHeight="1" x14ac:dyDescent="0.2">
      <c r="A10" s="40" t="s">
        <v>39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ht="12.75" customHeight="1" x14ac:dyDescent="0.2">
      <c r="A11" s="1"/>
      <c r="B11" s="1"/>
      <c r="C11" s="1"/>
      <c r="D11" s="1"/>
      <c r="E11" s="1"/>
      <c r="F11" s="4"/>
      <c r="G11" s="4"/>
      <c r="H11" s="4"/>
      <c r="I11" s="1"/>
      <c r="J11" s="1"/>
      <c r="K11" s="1"/>
    </row>
    <row r="12" spans="1:11" ht="12.75" customHeight="1" x14ac:dyDescent="0.2">
      <c r="A12" s="156" t="s">
        <v>40</v>
      </c>
      <c r="B12" s="157" t="s">
        <v>41</v>
      </c>
      <c r="C12" s="158"/>
      <c r="D12" s="158"/>
      <c r="E12" s="158"/>
      <c r="F12" s="158"/>
      <c r="G12" s="158"/>
      <c r="H12" s="158"/>
      <c r="I12" s="159"/>
      <c r="J12" s="155" t="s">
        <v>15</v>
      </c>
    </row>
    <row r="13" spans="1:11" ht="12.75" customHeight="1" x14ac:dyDescent="0.2">
      <c r="A13" s="1" t="s">
        <v>27</v>
      </c>
      <c r="B13" s="1"/>
      <c r="D13" s="38"/>
      <c r="I13" s="38"/>
      <c r="K13" s="38"/>
    </row>
    <row r="14" spans="1:11" ht="12.75" customHeight="1" x14ac:dyDescent="0.2">
      <c r="A14" s="151" t="s">
        <v>42</v>
      </c>
      <c r="B14" s="152" t="s">
        <v>29</v>
      </c>
      <c r="C14" s="152"/>
      <c r="D14" s="152"/>
      <c r="E14" s="152"/>
      <c r="F14" s="152"/>
      <c r="G14" s="152"/>
      <c r="H14" s="152"/>
      <c r="I14" s="152"/>
      <c r="J14" s="129" t="s">
        <v>183</v>
      </c>
    </row>
    <row r="15" spans="1:11" ht="12.75" customHeight="1" x14ac:dyDescent="0.2">
      <c r="A15" s="1" t="s">
        <v>31</v>
      </c>
      <c r="B15" s="1"/>
      <c r="C15" s="1"/>
      <c r="D15" s="10"/>
      <c r="E15" s="11"/>
      <c r="F15" s="11"/>
      <c r="G15" s="11"/>
      <c r="H15" s="11"/>
      <c r="I15" s="11"/>
      <c r="J15" s="11"/>
      <c r="K15" s="11"/>
    </row>
    <row r="16" spans="1:11" ht="12.75" customHeight="1" x14ac:dyDescent="0.2">
      <c r="A16" s="103" t="s">
        <v>14</v>
      </c>
      <c r="B16" s="104"/>
      <c r="C16" s="105"/>
      <c r="D16" s="106"/>
      <c r="E16" s="107"/>
      <c r="F16" s="108"/>
      <c r="G16" s="104"/>
      <c r="H16" s="104"/>
      <c r="I16" s="104"/>
      <c r="J16" s="19"/>
      <c r="K16" s="39"/>
    </row>
    <row r="17" spans="1:11" s="12" customFormat="1" ht="12.75" customHeight="1" x14ac:dyDescent="0.15">
      <c r="A17" s="112"/>
      <c r="B17" s="111" t="s">
        <v>184</v>
      </c>
      <c r="C17" s="111" t="s">
        <v>185</v>
      </c>
      <c r="D17" s="111"/>
      <c r="E17" s="111"/>
      <c r="F17" s="113" t="s">
        <v>186</v>
      </c>
      <c r="G17" s="111"/>
      <c r="H17" s="111"/>
      <c r="I17" s="111"/>
      <c r="J17" s="113" t="s">
        <v>201</v>
      </c>
      <c r="K17" s="41"/>
    </row>
    <row r="18" spans="1:11" s="12" customFormat="1" ht="12.75" customHeight="1" x14ac:dyDescent="0.15">
      <c r="A18" s="112"/>
      <c r="C18" s="111"/>
      <c r="D18" s="111"/>
      <c r="E18" s="111"/>
      <c r="F18" s="111"/>
      <c r="G18" s="111"/>
      <c r="H18" s="111"/>
      <c r="I18" s="111"/>
      <c r="J18" s="111"/>
      <c r="K18" s="22"/>
    </row>
    <row r="19" spans="1:11" s="12" customFormat="1" ht="12.75" customHeight="1" x14ac:dyDescent="0.15">
      <c r="A19" s="112"/>
      <c r="B19" s="114" t="s">
        <v>187</v>
      </c>
      <c r="C19" s="114" t="s">
        <v>188</v>
      </c>
      <c r="D19" s="111"/>
      <c r="E19" s="111"/>
      <c r="F19" s="115" t="s">
        <v>189</v>
      </c>
      <c r="G19" s="111"/>
      <c r="H19" s="111"/>
      <c r="I19" s="111"/>
      <c r="J19" s="115" t="s">
        <v>206</v>
      </c>
      <c r="K19" s="133"/>
    </row>
    <row r="20" spans="1:11" s="12" customFormat="1" ht="12.75" customHeight="1" x14ac:dyDescent="0.15">
      <c r="A20" s="117"/>
      <c r="B20" s="118" t="s">
        <v>200</v>
      </c>
      <c r="C20" s="118" t="s">
        <v>190</v>
      </c>
      <c r="D20" s="118"/>
      <c r="E20" s="118"/>
      <c r="F20" s="120" t="s">
        <v>191</v>
      </c>
      <c r="G20" s="118"/>
      <c r="H20" s="118"/>
      <c r="I20" s="118"/>
      <c r="J20" s="120" t="s">
        <v>211</v>
      </c>
      <c r="K20" s="134"/>
    </row>
    <row r="21" spans="1:11" ht="12.75" customHeight="1" x14ac:dyDescent="0.2">
      <c r="K21" s="11" t="s">
        <v>38</v>
      </c>
    </row>
  </sheetData>
  <mergeCells count="1">
    <mergeCell ref="B2:C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20"/>
  <sheetViews>
    <sheetView showGridLines="0" tabSelected="1" workbookViewId="0"/>
  </sheetViews>
  <sheetFormatPr baseColWidth="10" defaultColWidth="9.140625" defaultRowHeight="12.75" customHeight="1" x14ac:dyDescent="0.2"/>
  <cols>
    <col min="1" max="1" width="11.140625" customWidth="1"/>
    <col min="2" max="2" width="35.7109375" customWidth="1"/>
    <col min="3" max="3" width="6.140625" customWidth="1"/>
    <col min="4" max="4" width="10" customWidth="1"/>
    <col min="5" max="7" width="10.28515625" customWidth="1"/>
    <col min="8" max="10" width="13.7109375" customWidth="1"/>
  </cols>
  <sheetData>
    <row r="1" spans="1:10" ht="12.75" customHeight="1" x14ac:dyDescent="0.2">
      <c r="A1" s="33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 ht="12.75" customHeight="1" x14ac:dyDescent="0.2">
      <c r="A2" s="75" t="s">
        <v>1</v>
      </c>
      <c r="B2" s="20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00"/>
      <c r="D2" s="200"/>
      <c r="E2" s="200"/>
      <c r="F2" s="27"/>
      <c r="G2" s="26"/>
      <c r="H2" s="77"/>
      <c r="I2" s="77"/>
      <c r="J2" s="27"/>
    </row>
    <row r="3" spans="1:10" ht="12.75" customHeight="1" x14ac:dyDescent="0.2">
      <c r="A3" s="79"/>
      <c r="B3" s="201"/>
      <c r="C3" s="201"/>
      <c r="D3" s="201"/>
      <c r="E3" s="201"/>
      <c r="F3" s="28"/>
      <c r="G3" s="13"/>
      <c r="H3" s="82" t="s">
        <v>219</v>
      </c>
      <c r="I3" s="82"/>
      <c r="J3" s="28"/>
    </row>
    <row r="4" spans="1:10" ht="12.75" customHeight="1" x14ac:dyDescent="0.2">
      <c r="A4" s="84"/>
      <c r="B4" s="201"/>
      <c r="C4" s="201"/>
      <c r="D4" s="201"/>
      <c r="E4" s="201"/>
      <c r="F4" s="28"/>
      <c r="G4" s="13"/>
      <c r="H4" s="146" t="s">
        <v>4</v>
      </c>
      <c r="I4" s="123" t="s">
        <v>177</v>
      </c>
      <c r="J4" s="28"/>
    </row>
    <row r="5" spans="1:10" ht="12.75" customHeight="1" x14ac:dyDescent="0.2">
      <c r="A5" s="89" t="s">
        <v>5</v>
      </c>
      <c r="B5" s="160" t="s">
        <v>176</v>
      </c>
      <c r="C5" s="74"/>
      <c r="D5" s="14"/>
      <c r="F5" s="28"/>
      <c r="G5" s="13"/>
      <c r="H5" s="147" t="s">
        <v>7</v>
      </c>
      <c r="I5" s="126" t="s">
        <v>286</v>
      </c>
      <c r="J5" s="28"/>
    </row>
    <row r="6" spans="1:10" ht="12.75" customHeight="1" x14ac:dyDescent="0.2">
      <c r="A6" s="89" t="s">
        <v>8</v>
      </c>
      <c r="B6" s="149" t="str">
        <f>direcciondelaobra</f>
        <v>Tramo de Barranca del Muerto a Tlahuac.</v>
      </c>
      <c r="C6" s="74"/>
      <c r="D6" s="74"/>
      <c r="F6" s="28"/>
      <c r="G6" s="13"/>
      <c r="H6" s="148" t="s">
        <v>192</v>
      </c>
      <c r="I6" s="126" t="s">
        <v>287</v>
      </c>
      <c r="J6" s="28"/>
    </row>
    <row r="7" spans="1:10" ht="12.75" customHeight="1" x14ac:dyDescent="0.2">
      <c r="A7" s="89" t="s">
        <v>10</v>
      </c>
      <c r="B7" s="149" t="str">
        <f>ciudaddelaobra&amp;", "&amp;estadodelaobra</f>
        <v>México, Distrito Federal</v>
      </c>
      <c r="C7" s="74"/>
      <c r="D7" s="74"/>
      <c r="F7" s="28"/>
      <c r="G7" s="13"/>
      <c r="H7" s="147" t="s">
        <v>12</v>
      </c>
      <c r="I7" s="126" t="s">
        <v>288</v>
      </c>
      <c r="J7" s="28"/>
    </row>
    <row r="8" spans="1:10" ht="12.75" customHeight="1" x14ac:dyDescent="0.2">
      <c r="A8" s="90" t="s">
        <v>13</v>
      </c>
      <c r="B8" s="150" t="s">
        <v>290</v>
      </c>
      <c r="C8" s="91"/>
      <c r="D8" s="92"/>
      <c r="E8" s="30"/>
      <c r="F8" s="31"/>
      <c r="G8" s="29"/>
      <c r="H8" s="30"/>
      <c r="I8" s="30"/>
      <c r="J8" s="31"/>
    </row>
    <row r="9" spans="1:10" ht="12.75" customHeight="1" x14ac:dyDescent="0.2">
      <c r="A9" s="33"/>
      <c r="B9" s="1"/>
      <c r="C9" s="1"/>
      <c r="D9" s="1"/>
      <c r="E9" s="1"/>
      <c r="F9" s="1"/>
      <c r="G9" s="1"/>
      <c r="H9" s="1"/>
      <c r="I9" s="4"/>
      <c r="J9" s="4"/>
    </row>
    <row r="10" spans="1:10" s="139" customFormat="1" ht="12.75" customHeight="1" x14ac:dyDescent="0.2">
      <c r="A10" s="137"/>
      <c r="B10" s="138"/>
      <c r="C10" s="136"/>
      <c r="D10" s="136"/>
      <c r="E10" s="141" t="s">
        <v>225</v>
      </c>
      <c r="F10" s="142"/>
      <c r="G10" s="143"/>
      <c r="H10" s="141" t="s">
        <v>226</v>
      </c>
      <c r="I10" s="142"/>
      <c r="J10" s="143"/>
    </row>
    <row r="11" spans="1:10" s="139" customFormat="1" ht="12.75" customHeight="1" x14ac:dyDescent="0.2">
      <c r="A11" s="140" t="s">
        <v>43</v>
      </c>
      <c r="B11" s="140" t="s">
        <v>19</v>
      </c>
      <c r="C11" s="140" t="s">
        <v>20</v>
      </c>
      <c r="D11" s="136" t="s">
        <v>23</v>
      </c>
      <c r="E11" s="144" t="s">
        <v>220</v>
      </c>
      <c r="F11" s="144" t="s">
        <v>222</v>
      </c>
      <c r="G11" s="144" t="s">
        <v>221</v>
      </c>
      <c r="H11" s="144" t="s">
        <v>220</v>
      </c>
      <c r="I11" s="144" t="s">
        <v>222</v>
      </c>
      <c r="J11" s="144" t="s">
        <v>221</v>
      </c>
    </row>
    <row r="12" spans="1:10" ht="12.75" customHeight="1" x14ac:dyDescent="0.2">
      <c r="A12" s="1" t="s">
        <v>27</v>
      </c>
      <c r="B12" s="9"/>
      <c r="C12" s="1"/>
      <c r="D12" s="1"/>
      <c r="E12" s="1"/>
      <c r="F12" s="1"/>
      <c r="G12" s="1"/>
      <c r="H12" s="1"/>
      <c r="I12" s="1"/>
      <c r="J12" s="1"/>
    </row>
    <row r="13" spans="1:10" ht="12.75" customHeight="1" x14ac:dyDescent="0.2">
      <c r="A13" s="153" t="s">
        <v>28</v>
      </c>
      <c r="B13" s="152" t="s">
        <v>29</v>
      </c>
      <c r="C13" s="15" t="s">
        <v>30</v>
      </c>
      <c r="D13" s="131" t="s">
        <v>199</v>
      </c>
      <c r="E13" s="131" t="s">
        <v>194</v>
      </c>
      <c r="F13" s="130" t="s">
        <v>181</v>
      </c>
      <c r="G13" s="131" t="s">
        <v>273</v>
      </c>
      <c r="H13" s="145" t="s">
        <v>223</v>
      </c>
      <c r="I13" s="86" t="s">
        <v>196</v>
      </c>
      <c r="J13" s="86" t="s">
        <v>195</v>
      </c>
    </row>
    <row r="14" spans="1:10" ht="12.75" customHeight="1" x14ac:dyDescent="0.2">
      <c r="A14" s="1" t="s">
        <v>31</v>
      </c>
      <c r="B14" s="1"/>
      <c r="C14" s="10"/>
      <c r="D14" s="10"/>
      <c r="E14" s="10"/>
      <c r="F14" s="10"/>
      <c r="G14" s="10"/>
      <c r="H14" s="11"/>
      <c r="I14" s="11"/>
      <c r="J14" s="11"/>
    </row>
    <row r="15" spans="1:10" ht="12.75" customHeight="1" x14ac:dyDescent="0.2">
      <c r="A15" s="16"/>
      <c r="B15" s="32" t="s">
        <v>32</v>
      </c>
      <c r="C15" s="17"/>
      <c r="D15" s="18"/>
      <c r="E15" s="17"/>
      <c r="F15" s="17"/>
      <c r="G15" s="18"/>
      <c r="H15" s="104"/>
      <c r="I15" s="19"/>
      <c r="J15" s="39"/>
    </row>
    <row r="16" spans="1:10" s="12" customFormat="1" ht="12.75" customHeight="1" x14ac:dyDescent="0.15">
      <c r="A16" s="20" t="s">
        <v>14</v>
      </c>
      <c r="B16" s="111" t="s">
        <v>184</v>
      </c>
      <c r="C16" s="111"/>
      <c r="D16" s="111" t="s">
        <v>185</v>
      </c>
      <c r="E16" s="111"/>
      <c r="F16" s="113"/>
      <c r="G16" s="113" t="s">
        <v>186</v>
      </c>
      <c r="H16" s="111"/>
      <c r="I16" s="113" t="s">
        <v>201</v>
      </c>
      <c r="J16" s="41"/>
    </row>
    <row r="17" spans="1:10" s="12" customFormat="1" ht="12.75" customHeight="1" x14ac:dyDescent="0.15">
      <c r="A17" s="21"/>
      <c r="B17" s="114" t="s">
        <v>187</v>
      </c>
      <c r="C17" s="111"/>
      <c r="D17" s="111"/>
      <c r="E17" s="111"/>
      <c r="F17" s="115"/>
      <c r="G17" s="111"/>
      <c r="H17" s="111"/>
      <c r="I17" s="111"/>
      <c r="J17" s="22"/>
    </row>
    <row r="18" spans="1:10" s="12" customFormat="1" ht="12.75" customHeight="1" x14ac:dyDescent="0.15">
      <c r="A18" s="21"/>
      <c r="B18" s="111" t="s">
        <v>200</v>
      </c>
      <c r="C18" s="111"/>
      <c r="D18" s="114" t="s">
        <v>188</v>
      </c>
      <c r="E18" s="111"/>
      <c r="F18" s="115"/>
      <c r="G18" s="115" t="s">
        <v>189</v>
      </c>
      <c r="H18" s="111"/>
      <c r="I18" s="115" t="s">
        <v>206</v>
      </c>
      <c r="J18" s="133"/>
    </row>
    <row r="19" spans="1:10" s="12" customFormat="1" ht="12.75" customHeight="1" x14ac:dyDescent="0.15">
      <c r="A19" s="23"/>
      <c r="B19" s="125" t="s">
        <v>37</v>
      </c>
      <c r="C19" s="118"/>
      <c r="D19" s="118" t="s">
        <v>190</v>
      </c>
      <c r="E19" s="118"/>
      <c r="F19" s="119"/>
      <c r="G19" s="120" t="s">
        <v>191</v>
      </c>
      <c r="H19" s="24"/>
      <c r="I19" s="120" t="s">
        <v>211</v>
      </c>
      <c r="J19" s="25"/>
    </row>
    <row r="20" spans="1:10" ht="12.75" customHeight="1" x14ac:dyDescent="0.2">
      <c r="B20" s="1" t="s">
        <v>14</v>
      </c>
      <c r="J20" s="1" t="s">
        <v>38</v>
      </c>
    </row>
  </sheetData>
  <mergeCells count="1">
    <mergeCell ref="B2:E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60</vt:i4>
      </vt:variant>
    </vt:vector>
  </HeadingPairs>
  <TitlesOfParts>
    <vt:vector size="67" baseType="lpstr">
      <vt:lpstr>N_Campos Generales</vt:lpstr>
      <vt:lpstr>N_Campos Especificos</vt:lpstr>
      <vt:lpstr>a)CuerpoEstimacion_Estandar</vt:lpstr>
      <vt:lpstr>b)Resumen_Estandar</vt:lpstr>
      <vt:lpstr>c)CuerpoEstimacion_Superv.</vt:lpstr>
      <vt:lpstr>d)Resumen_Supervision</vt:lpstr>
      <vt:lpstr>e)CuerpoEstimacion en %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Estimaciones</dc:title>
  <dc:subject>Estimaciones de obra</dc:subject>
  <dc:creator>MIGUEL ANGEL RUIZ SANCHEZ</dc:creator>
  <cp:lastModifiedBy>Víctor Solares</cp:lastModifiedBy>
  <cp:lastPrinted>2010-07-13T15:26:40Z</cp:lastPrinted>
  <dcterms:created xsi:type="dcterms:W3CDTF">2009-10-08T18:29:26Z</dcterms:created>
  <dcterms:modified xsi:type="dcterms:W3CDTF">2025-09-16T22:40:29Z</dcterms:modified>
</cp:coreProperties>
</file>